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CA/Desktop/Výběrová řízení/Libáň_Nákup komunální techniky/"/>
    </mc:Choice>
  </mc:AlternateContent>
  <xr:revisionPtr revIDLastSave="0" documentId="13_ncr:1_{5C1B40DC-D537-E141-86AC-BCE7E0C22EBF}" xr6:coauthVersionLast="47" xr6:coauthVersionMax="47" xr10:uidLastSave="{00000000-0000-0000-0000-000000000000}"/>
  <bookViews>
    <workbookView xWindow="8240" yWindow="500" windowWidth="35840" windowHeight="20840" xr2:uid="{00000000-000D-0000-FFFF-FFFF00000000}"/>
  </bookViews>
  <sheets>
    <sheet name="Soupis dodáve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H16" i="1"/>
  <c r="H15" i="1"/>
  <c r="G16" i="1"/>
  <c r="G15" i="1"/>
  <c r="H14" i="1"/>
  <c r="H13" i="1"/>
  <c r="H12" i="1"/>
  <c r="H11" i="1"/>
  <c r="H10" i="1"/>
  <c r="G14" i="1"/>
  <c r="G13" i="1"/>
  <c r="G12" i="1"/>
  <c r="G11" i="1"/>
  <c r="G18" i="1"/>
  <c r="G17" i="1"/>
  <c r="G10" i="1"/>
  <c r="G9" i="1"/>
  <c r="E20" i="1" l="1"/>
  <c r="H17" i="1"/>
  <c r="H18" i="1"/>
  <c r="E21" i="1" l="1"/>
  <c r="H9" i="1"/>
</calcChain>
</file>

<file path=xl/sharedStrings.xml><?xml version="1.0" encoding="utf-8"?>
<sst xmlns="http://schemas.openxmlformats.org/spreadsheetml/2006/main" count="43" uniqueCount="41">
  <si>
    <t>Číslo
položky</t>
  </si>
  <si>
    <t>Název požadované položky</t>
  </si>
  <si>
    <t>Nabídková cena
(v Kč bez DPH)</t>
  </si>
  <si>
    <t>Nabídková cena
(v Kč vč. DPH)</t>
  </si>
  <si>
    <t>Sazba DPH (procentuelní)</t>
  </si>
  <si>
    <t>[doplní dodavatel]</t>
  </si>
  <si>
    <t>sídlo:</t>
  </si>
  <si>
    <t>zástupce:</t>
  </si>
  <si>
    <t>IČ / DIČ:</t>
  </si>
  <si>
    <t>[doplní dodavatel] / [doplní dodavatel]</t>
  </si>
  <si>
    <t>IDENTIFIKAČNÍ ÚDAJE DODAVATELE:</t>
  </si>
  <si>
    <t>1.1</t>
  </si>
  <si>
    <t>1.2</t>
  </si>
  <si>
    <t xml:space="preserve">DPH </t>
  </si>
  <si>
    <r>
      <t>Obchodní firma</t>
    </r>
    <r>
      <rPr>
        <b/>
        <sz val="10"/>
        <color rgb="FF000000"/>
        <rFont val="Calibri"/>
        <family val="2"/>
        <charset val="238"/>
        <scheme val="minor"/>
      </rPr>
      <t xml:space="preserve"> / název:</t>
    </r>
  </si>
  <si>
    <t>Minimální technické parametry - bližší specifikace položky</t>
  </si>
  <si>
    <t>Obchodní název nabízeného stroje (dle katalogu dodavatele)</t>
  </si>
  <si>
    <t>1.3</t>
  </si>
  <si>
    <t>1.4</t>
  </si>
  <si>
    <t>Příloha č. 2 Zadávací dokumentace:</t>
  </si>
  <si>
    <t>Soupis dodávek a výkonů - NÁKUP VÍCEÚČELOVÉHO KOMUNÁLNÍHO STROJE VČETNĚ PŘÍSLUŠENSTVÍ</t>
  </si>
  <si>
    <t>Víceúčelový komunální stroj</t>
  </si>
  <si>
    <t>Celková nabídková cena za dodávku stroje (v Kč bez DPH)</t>
  </si>
  <si>
    <t>Celková nabídková cena za dodávku stroje (v Kč vč. DPH)</t>
  </si>
  <si>
    <t>Bližší a podrobná specifikace technických parametrů, vlastností a funkcionalit stoje a jeho příslušenství je uvedena v dokumentu označeném jako "Formulář technické specifikace VÍCEÚČELOVÉHO KOMUNÁLNÍHO STROJE VČETNĚ PŘÍSLUŠENSTVÍ</t>
  </si>
  <si>
    <t>DPH (v Kč)</t>
  </si>
  <si>
    <t>1.5</t>
  </si>
  <si>
    <t>1.6</t>
  </si>
  <si>
    <t>1.7</t>
  </si>
  <si>
    <t>1.8</t>
  </si>
  <si>
    <t>Kontejnerový nosič</t>
  </si>
  <si>
    <t>Valníkový kontejner</t>
  </si>
  <si>
    <t>Velkoobjemový kontejner</t>
  </si>
  <si>
    <t>Sypač vozovek</t>
  </si>
  <si>
    <t>Sněhová radlice</t>
  </si>
  <si>
    <t>Čelní odmetací kartáč</t>
  </si>
  <si>
    <t>Instalace a uvedení do provozu víceúčelového komunálního stroje včetně příslušenství v místě plnění včetně zaškolení obsluhy</t>
  </si>
  <si>
    <t>Cisternová nástavba</t>
  </si>
  <si>
    <t>1.9</t>
  </si>
  <si>
    <t>Čelní mycí lišta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</si>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</sst>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 applyAlignment="1">
      <alignment wrapText="1"/>
    </xf>
    <xf numFmtId="0" fontId="6" fillId="4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2" fontId="7" fillId="6" borderId="1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wrapText="1"/>
    </xf>
    <xf numFmtId="49" fontId="6" fillId="0" borderId="1" xfId="0" applyNumberFormat="1" applyFont="1" applyBorder="1" applyAlignment="1">
      <alignment horizontal="centerContinuous" vertical="center" wrapText="1"/>
    </xf>
    <xf numFmtId="0" fontId="5" fillId="0" borderId="0" xfId="0" applyFont="1" applyAlignment="1">
      <alignment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9" fontId="7" fillId="6" borderId="30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6" fillId="5" borderId="29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6" borderId="31" xfId="0" applyNumberFormat="1" applyFont="1" applyFill="1" applyBorder="1" applyAlignment="1">
      <alignment horizontal="center" vertical="center" wrapText="1"/>
    </xf>
    <xf numFmtId="0" fontId="13" fillId="7" borderId="36" xfId="0" applyFont="1" applyFill="1" applyBorder="1" applyAlignment="1">
      <alignment vertical="center" wrapText="1"/>
    </xf>
    <xf numFmtId="0" fontId="13" fillId="7" borderId="37" xfId="0" applyFont="1" applyFill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4" xfId="0" applyFont="1" applyBorder="1" applyAlignment="1" applyProtection="1">
      <alignment horizontal="left" vertical="center"/>
      <protection hidden="1"/>
    </xf>
    <xf numFmtId="164" fontId="5" fillId="3" borderId="20" xfId="0" applyNumberFormat="1" applyFont="1" applyFill="1" applyBorder="1" applyAlignment="1">
      <alignment horizontal="right" vertical="center" wrapText="1"/>
    </xf>
    <xf numFmtId="164" fontId="5" fillId="3" borderId="24" xfId="0" applyNumberFormat="1" applyFont="1" applyFill="1" applyBorder="1" applyAlignment="1">
      <alignment horizontal="right" vertical="center" wrapText="1"/>
    </xf>
    <xf numFmtId="164" fontId="5" fillId="3" borderId="25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3" fillId="0" borderId="5" xfId="0" applyFont="1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164" fontId="5" fillId="3" borderId="5" xfId="0" applyNumberFormat="1" applyFont="1" applyFill="1" applyBorder="1" applyAlignment="1">
      <alignment horizontal="right" vertical="center" wrapText="1"/>
    </xf>
    <xf numFmtId="164" fontId="5" fillId="3" borderId="6" xfId="0" applyNumberFormat="1" applyFont="1" applyFill="1" applyBorder="1" applyAlignment="1">
      <alignment horizontal="right" vertical="center" wrapText="1"/>
    </xf>
    <xf numFmtId="164" fontId="5" fillId="3" borderId="7" xfId="0" applyNumberFormat="1" applyFont="1" applyFill="1" applyBorder="1" applyAlignment="1">
      <alignment horizontal="right" vertical="center" wrapText="1"/>
    </xf>
    <xf numFmtId="0" fontId="2" fillId="0" borderId="13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33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/>
      <protection hidden="1"/>
    </xf>
    <xf numFmtId="0" fontId="1" fillId="0" borderId="3" xfId="0" applyFont="1" applyBorder="1" applyAlignment="1" applyProtection="1">
      <alignment horizontal="left" vertical="center"/>
      <protection hidden="1"/>
    </xf>
    <xf numFmtId="0" fontId="1" fillId="0" borderId="30" xfId="0" applyFont="1" applyBorder="1" applyAlignment="1" applyProtection="1">
      <alignment horizontal="left" vertical="center"/>
      <protection hidden="1"/>
    </xf>
    <xf numFmtId="164" fontId="2" fillId="3" borderId="32" xfId="0" applyNumberFormat="1" applyFont="1" applyFill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3" borderId="30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EB926F"/>
      <color rgb="FFFF65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topLeftCell="A8" zoomScale="168" zoomScaleNormal="100" workbookViewId="0">
      <selection activeCell="D24" sqref="D24"/>
    </sheetView>
  </sheetViews>
  <sheetFormatPr baseColWidth="10" defaultColWidth="9.1640625" defaultRowHeight="12" x14ac:dyDescent="0.15"/>
  <cols>
    <col min="1" max="1" width="7.5" style="1" bestFit="1" customWidth="1"/>
    <col min="2" max="2" width="42.33203125" style="1" customWidth="1"/>
    <col min="3" max="3" width="36.83203125" style="1" customWidth="1"/>
    <col min="4" max="4" width="23.33203125" style="1" customWidth="1"/>
    <col min="5" max="5" width="12.33203125" style="1" customWidth="1"/>
    <col min="6" max="7" width="12.5" style="1" customWidth="1"/>
    <col min="8" max="8" width="16.83203125" style="1" customWidth="1"/>
    <col min="9" max="16384" width="9.1640625" style="1"/>
  </cols>
  <sheetData>
    <row r="1" spans="1:9" ht="16" x14ac:dyDescent="0.2">
      <c r="A1" s="32" t="s">
        <v>19</v>
      </c>
      <c r="B1" s="33"/>
      <c r="C1" s="33"/>
      <c r="D1" s="33"/>
      <c r="E1" s="33"/>
      <c r="F1" s="33"/>
      <c r="G1" s="33"/>
      <c r="H1" s="33"/>
    </row>
    <row r="2" spans="1:9" ht="17" thickBot="1" x14ac:dyDescent="0.2">
      <c r="A2" s="34" t="s">
        <v>20</v>
      </c>
      <c r="B2" s="35"/>
      <c r="C2" s="35"/>
      <c r="D2" s="35"/>
      <c r="E2" s="35"/>
      <c r="F2" s="35"/>
      <c r="G2" s="35"/>
      <c r="H2" s="35"/>
    </row>
    <row r="3" spans="1:9" s="9" customFormat="1" ht="16" x14ac:dyDescent="0.2">
      <c r="A3" s="36" t="s">
        <v>10</v>
      </c>
      <c r="B3" s="37"/>
      <c r="C3" s="37"/>
      <c r="D3" s="37"/>
      <c r="E3" s="37"/>
      <c r="F3" s="37"/>
      <c r="G3" s="38"/>
      <c r="H3" s="39"/>
    </row>
    <row r="4" spans="1:9" s="3" customFormat="1" ht="12" customHeight="1" x14ac:dyDescent="0.2">
      <c r="A4" s="56" t="s">
        <v>14</v>
      </c>
      <c r="B4" s="57"/>
      <c r="C4" s="40" t="s">
        <v>5</v>
      </c>
      <c r="D4" s="40"/>
      <c r="E4" s="40"/>
      <c r="F4" s="40"/>
      <c r="G4" s="41"/>
      <c r="H4" s="42"/>
    </row>
    <row r="5" spans="1:9" s="3" customFormat="1" ht="14" x14ac:dyDescent="0.2">
      <c r="A5" s="58" t="s">
        <v>6</v>
      </c>
      <c r="B5" s="59"/>
      <c r="C5" s="43" t="s">
        <v>5</v>
      </c>
      <c r="D5" s="43"/>
      <c r="E5" s="43"/>
      <c r="F5" s="43"/>
      <c r="G5" s="44"/>
      <c r="H5" s="45"/>
    </row>
    <row r="6" spans="1:9" s="3" customFormat="1" ht="14" x14ac:dyDescent="0.2">
      <c r="A6" s="58" t="s">
        <v>8</v>
      </c>
      <c r="B6" s="59"/>
      <c r="C6" s="43" t="s">
        <v>9</v>
      </c>
      <c r="D6" s="43"/>
      <c r="E6" s="43"/>
      <c r="F6" s="43"/>
      <c r="G6" s="44"/>
      <c r="H6" s="45"/>
    </row>
    <row r="7" spans="1:9" s="3" customFormat="1" ht="15" thickBot="1" x14ac:dyDescent="0.25">
      <c r="A7" s="60" t="s">
        <v>7</v>
      </c>
      <c r="B7" s="61"/>
      <c r="C7" s="46" t="s">
        <v>5</v>
      </c>
      <c r="D7" s="46"/>
      <c r="E7" s="46"/>
      <c r="F7" s="46"/>
      <c r="G7" s="47"/>
      <c r="H7" s="48"/>
    </row>
    <row r="8" spans="1:9" s="3" customFormat="1" ht="31" thickBot="1" x14ac:dyDescent="0.25">
      <c r="A8" s="10" t="s">
        <v>0</v>
      </c>
      <c r="B8" s="11" t="s">
        <v>1</v>
      </c>
      <c r="C8" s="2" t="s">
        <v>15</v>
      </c>
      <c r="D8" s="13" t="s">
        <v>16</v>
      </c>
      <c r="E8" s="15" t="s">
        <v>2</v>
      </c>
      <c r="F8" s="4" t="s">
        <v>4</v>
      </c>
      <c r="G8" s="4" t="s">
        <v>25</v>
      </c>
      <c r="H8" s="5" t="s">
        <v>3</v>
      </c>
    </row>
    <row r="9" spans="1:9" s="3" customFormat="1" ht="33" customHeight="1" thickBot="1" x14ac:dyDescent="0.25">
      <c r="A9" s="8" t="s">
        <v>11</v>
      </c>
      <c r="B9" s="18" t="s">
        <v>21</v>
      </c>
      <c r="C9" s="62" t="s">
        <v>24</v>
      </c>
      <c r="D9" s="14"/>
      <c r="E9" s="16">
        <v>0</v>
      </c>
      <c r="F9" s="12">
        <v>0.21</v>
      </c>
      <c r="G9" s="17">
        <f>(E9*21%)</f>
        <v>0</v>
      </c>
      <c r="H9" s="6">
        <f>E9+(E9*F9)</f>
        <v>0</v>
      </c>
      <c r="I9" s="7"/>
    </row>
    <row r="10" spans="1:9" s="3" customFormat="1" ht="34" customHeight="1" thickBot="1" x14ac:dyDescent="0.25">
      <c r="A10" s="8" t="s">
        <v>12</v>
      </c>
      <c r="B10" s="19" t="s">
        <v>30</v>
      </c>
      <c r="C10" s="63"/>
      <c r="D10" s="14"/>
      <c r="E10" s="16">
        <v>0</v>
      </c>
      <c r="F10" s="12">
        <v>0.21</v>
      </c>
      <c r="G10" s="17">
        <f t="shared" ref="G10:G18" si="0">E10*21%</f>
        <v>0</v>
      </c>
      <c r="H10" s="6">
        <f t="shared" ref="H10:H18" si="1">E10+(E10*F10)</f>
        <v>0</v>
      </c>
      <c r="I10" s="7"/>
    </row>
    <row r="11" spans="1:9" s="3" customFormat="1" ht="34" customHeight="1" thickBot="1" x14ac:dyDescent="0.25">
      <c r="A11" s="8" t="s">
        <v>17</v>
      </c>
      <c r="B11" s="20" t="s">
        <v>31</v>
      </c>
      <c r="C11" s="63"/>
      <c r="D11" s="14"/>
      <c r="E11" s="16">
        <v>0</v>
      </c>
      <c r="F11" s="12">
        <v>0.21</v>
      </c>
      <c r="G11" s="17">
        <f t="shared" si="0"/>
        <v>0</v>
      </c>
      <c r="H11" s="6">
        <f>E11+(E11*F11)</f>
        <v>0</v>
      </c>
      <c r="I11" s="7"/>
    </row>
    <row r="12" spans="1:9" s="3" customFormat="1" ht="34" customHeight="1" thickBot="1" x14ac:dyDescent="0.25">
      <c r="A12" s="8" t="s">
        <v>18</v>
      </c>
      <c r="B12" s="20" t="s">
        <v>32</v>
      </c>
      <c r="C12" s="63"/>
      <c r="D12" s="14"/>
      <c r="E12" s="16">
        <v>0</v>
      </c>
      <c r="F12" s="12">
        <v>0.21</v>
      </c>
      <c r="G12" s="17">
        <f t="shared" si="0"/>
        <v>0</v>
      </c>
      <c r="H12" s="6">
        <f>E12+(E12*F12)</f>
        <v>0</v>
      </c>
      <c r="I12" s="7"/>
    </row>
    <row r="13" spans="1:9" s="3" customFormat="1" ht="34" customHeight="1" thickBot="1" x14ac:dyDescent="0.25">
      <c r="A13" s="8" t="s">
        <v>26</v>
      </c>
      <c r="B13" s="20" t="s">
        <v>33</v>
      </c>
      <c r="C13" s="63"/>
      <c r="D13" s="14"/>
      <c r="E13" s="16">
        <v>0</v>
      </c>
      <c r="F13" s="12">
        <v>0.21</v>
      </c>
      <c r="G13" s="17">
        <f t="shared" si="0"/>
        <v>0</v>
      </c>
      <c r="H13" s="6">
        <f>E13+(E13*F13)</f>
        <v>0</v>
      </c>
      <c r="I13" s="7"/>
    </row>
    <row r="14" spans="1:9" s="3" customFormat="1" ht="34" customHeight="1" thickBot="1" x14ac:dyDescent="0.25">
      <c r="A14" s="8" t="s">
        <v>27</v>
      </c>
      <c r="B14" s="20" t="s">
        <v>34</v>
      </c>
      <c r="C14" s="63"/>
      <c r="D14" s="14"/>
      <c r="E14" s="16">
        <v>0</v>
      </c>
      <c r="F14" s="12">
        <v>0.21</v>
      </c>
      <c r="G14" s="17">
        <f t="shared" si="0"/>
        <v>0</v>
      </c>
      <c r="H14" s="6">
        <f>E14+(E14*F14)</f>
        <v>0</v>
      </c>
      <c r="I14" s="7"/>
    </row>
    <row r="15" spans="1:9" s="3" customFormat="1" ht="34" customHeight="1" thickBot="1" x14ac:dyDescent="0.25">
      <c r="A15" s="8" t="s">
        <v>28</v>
      </c>
      <c r="B15" s="20" t="s">
        <v>35</v>
      </c>
      <c r="C15" s="63"/>
      <c r="D15" s="14"/>
      <c r="E15" s="16">
        <v>0</v>
      </c>
      <c r="F15" s="12">
        <v>0.21</v>
      </c>
      <c r="G15" s="17">
        <f t="shared" si="0"/>
        <v>0</v>
      </c>
      <c r="H15" s="6">
        <f>E15+(E15*F15)</f>
        <v>0</v>
      </c>
      <c r="I15" s="7"/>
    </row>
    <row r="16" spans="1:9" s="3" customFormat="1" ht="34" customHeight="1" thickBot="1" x14ac:dyDescent="0.25">
      <c r="A16" s="8" t="s">
        <v>29</v>
      </c>
      <c r="B16" s="20" t="s">
        <v>37</v>
      </c>
      <c r="C16" s="63"/>
      <c r="D16" s="14"/>
      <c r="E16" s="16">
        <v>0</v>
      </c>
      <c r="F16" s="12">
        <v>0.21</v>
      </c>
      <c r="G16" s="17">
        <f t="shared" si="0"/>
        <v>0</v>
      </c>
      <c r="H16" s="6">
        <f>E16+(E16*F16)</f>
        <v>0</v>
      </c>
      <c r="I16" s="7"/>
    </row>
    <row r="17" spans="1:9" s="3" customFormat="1" ht="29" customHeight="1" thickBot="1" x14ac:dyDescent="0.25">
      <c r="A17" s="8" t="s">
        <v>38</v>
      </c>
      <c r="B17" s="20" t="s">
        <v>39</v>
      </c>
      <c r="C17" s="63"/>
      <c r="D17" s="14"/>
      <c r="E17" s="16">
        <v>0</v>
      </c>
      <c r="F17" s="12">
        <v>0.21</v>
      </c>
      <c r="G17" s="17">
        <f t="shared" si="0"/>
        <v>0</v>
      </c>
      <c r="H17" s="6">
        <f t="shared" si="1"/>
        <v>0</v>
      </c>
      <c r="I17" s="7"/>
    </row>
    <row r="18" spans="1:9" s="3" customFormat="1" ht="44" customHeight="1" thickBot="1" x14ac:dyDescent="0.25">
      <c r="A18" s="8" t="s">
        <v>40</v>
      </c>
      <c r="B18" s="20" t="s">
        <v>36</v>
      </c>
      <c r="C18" s="63"/>
      <c r="D18" s="14"/>
      <c r="E18" s="16">
        <v>0</v>
      </c>
      <c r="F18" s="12">
        <v>0.21</v>
      </c>
      <c r="G18" s="17">
        <f t="shared" si="0"/>
        <v>0</v>
      </c>
      <c r="H18" s="6">
        <f t="shared" si="1"/>
        <v>0</v>
      </c>
      <c r="I18" s="7"/>
    </row>
    <row r="19" spans="1:9" s="9" customFormat="1" ht="16" x14ac:dyDescent="0.2">
      <c r="A19" s="49" t="s">
        <v>22</v>
      </c>
      <c r="B19" s="50"/>
      <c r="C19" s="50"/>
      <c r="D19" s="51"/>
      <c r="E19" s="52">
        <f>SUM(E9:E18)</f>
        <v>0</v>
      </c>
      <c r="F19" s="53"/>
      <c r="G19" s="54"/>
      <c r="H19" s="55"/>
    </row>
    <row r="20" spans="1:9" s="9" customFormat="1" ht="16" x14ac:dyDescent="0.2">
      <c r="A20" s="27" t="s">
        <v>13</v>
      </c>
      <c r="B20" s="28"/>
      <c r="C20" s="28"/>
      <c r="D20" s="28"/>
      <c r="E20" s="29">
        <f>SUM(G9:G18)</f>
        <v>0</v>
      </c>
      <c r="F20" s="30"/>
      <c r="G20" s="30"/>
      <c r="H20" s="31"/>
    </row>
    <row r="21" spans="1:9" s="9" customFormat="1" ht="17" thickBot="1" x14ac:dyDescent="0.25">
      <c r="A21" s="21" t="s">
        <v>23</v>
      </c>
      <c r="B21" s="22"/>
      <c r="C21" s="22"/>
      <c r="D21" s="22"/>
      <c r="E21" s="23">
        <f>SUM(H9:H18)</f>
        <v>0</v>
      </c>
      <c r="F21" s="24"/>
      <c r="G21" s="24"/>
      <c r="H21" s="25"/>
    </row>
    <row r="22" spans="1:9" ht="14" x14ac:dyDescent="0.15">
      <c r="A22" s="26"/>
      <c r="B22" s="26"/>
      <c r="C22" s="26"/>
      <c r="D22" s="26"/>
      <c r="E22" s="26"/>
      <c r="F22" s="26"/>
      <c r="G22" s="26"/>
      <c r="H22" s="26"/>
    </row>
  </sheetData>
  <protectedRanges>
    <protectedRange sqref="C4:H7" name="Oblast1_1"/>
  </protectedRanges>
  <mergeCells count="19">
    <mergeCell ref="C6:H6"/>
    <mergeCell ref="C7:H7"/>
    <mergeCell ref="A19:D19"/>
    <mergeCell ref="E19:H19"/>
    <mergeCell ref="A4:B4"/>
    <mergeCell ref="A5:B5"/>
    <mergeCell ref="A6:B6"/>
    <mergeCell ref="A7:B7"/>
    <mergeCell ref="C9:C18"/>
    <mergeCell ref="A1:H1"/>
    <mergeCell ref="A2:H2"/>
    <mergeCell ref="A3:H3"/>
    <mergeCell ref="C4:H4"/>
    <mergeCell ref="C5:H5"/>
    <mergeCell ref="A21:D21"/>
    <mergeCell ref="E21:H21"/>
    <mergeCell ref="A22:H22"/>
    <mergeCell ref="A20:D20"/>
    <mergeCell ref="E20:H20"/>
  </mergeCells>
  <pageMargins left="0.39370078740157483" right="0.39370078740157483" top="0.59055118110236227" bottom="0.59055118110236227" header="0.31496062992125984" footer="0.31496062992125984"/>
  <pageSetup paperSize="9" scale="4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dodávek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pravnik2019@outlook.cz</dc:creator>
  <cp:lastModifiedBy>Alena Zahradníková</cp:lastModifiedBy>
  <cp:lastPrinted>2021-11-16T15:19:01Z</cp:lastPrinted>
  <dcterms:created xsi:type="dcterms:W3CDTF">2020-04-29T12:47:53Z</dcterms:created>
  <dcterms:modified xsi:type="dcterms:W3CDTF">2024-06-01T04:37:42Z</dcterms:modified>
</cp:coreProperties>
</file>