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0" windowWidth="25320" windowHeight="15870" activeTab="0"/>
  </bookViews>
  <sheets>
    <sheet name="Podpis" sheetId="1" r:id="rId1"/>
    <sheet name="Vykaz a vymer" sheetId="2" r:id="rId2"/>
    <sheet name="Kuchynske a jidelni nadobi" sheetId="3" r:id="rId3"/>
    <sheet name="GN NADOBY" sheetId="4" r:id="rId4"/>
  </sheets>
  <definedNames>
    <definedName name="TMPQ">'Vykaz a vymer'!$A$1:$H$795</definedName>
  </definedNames>
  <calcPr fullCalcOnLoad="1"/>
</workbook>
</file>

<file path=xl/sharedStrings.xml><?xml version="1.0" encoding="utf-8"?>
<sst xmlns="http://schemas.openxmlformats.org/spreadsheetml/2006/main" count="1450" uniqueCount="1055">
  <si>
    <t>'Název</t>
  </si>
  <si>
    <t>cena bez DPH</t>
  </si>
  <si>
    <t>1.23</t>
  </si>
  <si>
    <t xml:space="preserve"> KUCHYNĚ</t>
  </si>
  <si>
    <t>1.06</t>
  </si>
  <si>
    <t>NÁPOJOVÝ BAR</t>
  </si>
  <si>
    <t>TERMOS NA OHŘEV NÁPOJŮ 7 lt</t>
  </si>
  <si>
    <t>- objem 7 lt, filtr na kávu-čaj</t>
  </si>
  <si>
    <t>- samovýpustný kohout</t>
  </si>
  <si>
    <t>530x325</t>
  </si>
  <si>
    <t>ŘEZAČKA NA MASO</t>
  </si>
  <si>
    <t>- vypínač se zpětným chodem, tepelná pojistka</t>
  </si>
  <si>
    <t>- pánvčky, hrnce, poklice, naběračky, metly apod.</t>
  </si>
  <si>
    <t>D.07</t>
  </si>
  <si>
    <t>Název</t>
  </si>
  <si>
    <t>Karafa z kvalitního skla, objem 0,5 l, barva čirá</t>
  </si>
  <si>
    <t>Karafa z kvalitního skla, objem 1 l, barva čirá</t>
  </si>
  <si>
    <t>Dekantovací karafa z kvalitního skla, objem 1,5 l, barva čirá</t>
  </si>
  <si>
    <t>Džbán skleněný z kvalitního čirého skla, objem 1 l</t>
  </si>
  <si>
    <t>Úzké rovné čiré skleničky ( longovky ), objem 35 cl</t>
  </si>
  <si>
    <t>Úzké rovné čiré skleničky ( longovky ), objem 43 cl</t>
  </si>
  <si>
    <t>Whiskovky z kvalitního skla s těžkým dnem, objem 35 cl</t>
  </si>
  <si>
    <t>Sklenice na poháry, barva čirá, kónický tvar</t>
  </si>
  <si>
    <t>Sklenička na Grappu, objem 9 cl</t>
  </si>
  <si>
    <t>Sklenička na aperitiv, objem 30 cl</t>
  </si>
  <si>
    <t>Sklenička na sekt, flétna, objem 17 cl</t>
  </si>
  <si>
    <t>Sklenice na bílé víno, objem 35 cl</t>
  </si>
  <si>
    <t>Sklenice na červené víno, objem 53 cl</t>
  </si>
  <si>
    <t>Skleničky na panáky, objem 5cl, bez cejchu</t>
  </si>
  <si>
    <t>Skleničky na panáky, s cejchem 2 a 4 cl</t>
  </si>
  <si>
    <t>Skleničky na koňak, objem 90 cl</t>
  </si>
  <si>
    <t>Popelník keramický</t>
  </si>
  <si>
    <t>Menážky na sůl pepř párátka, nerez</t>
  </si>
  <si>
    <t>Hrnec s poklicí 40 cm/32 l, nerez</t>
  </si>
  <si>
    <t>Hrnec s poklicí 36 cm/17 l, nerez</t>
  </si>
  <si>
    <t>Hrnec s poklicí 32 cm/22 l, nerez</t>
  </si>
  <si>
    <t>Hrnec s poklicí 28 cm/10,5 l, nerez</t>
  </si>
  <si>
    <t>Hrnec s poklicí 24 cm/6,8 l, nerez</t>
  </si>
  <si>
    <t>Hrnec s poklicí 20 cm/2,8 l, nerez</t>
  </si>
  <si>
    <t>Hrnec s poklicí 16 cm/1,4 l, nerez</t>
  </si>
  <si>
    <t>Hrnec na těstoviny s poklicí, nerez</t>
  </si>
  <si>
    <t>Hrnec napařovací, nerez</t>
  </si>
  <si>
    <t>Kastrol s poklicí 40 cm, nerez</t>
  </si>
  <si>
    <t>Kastrol s poklicí 36 cm, nerez</t>
  </si>
  <si>
    <t>Kastrol s poklicí 32 cm, nerez</t>
  </si>
  <si>
    <t>Kastrol s poklicí 28 cm, nerez</t>
  </si>
  <si>
    <t>Kastrol s poklicí 24 cm, nerez</t>
  </si>
  <si>
    <t>Kastrol s poklicí 20 cm, nerez</t>
  </si>
  <si>
    <t>Kastrol s poklicí 16 cm, nerez</t>
  </si>
  <si>
    <t>Pánev litinová steak 28 cm</t>
  </si>
  <si>
    <t>Pánev litinová steak 36 cm</t>
  </si>
  <si>
    <t>Pánev litinová univerzální 25 cm</t>
  </si>
  <si>
    <t>Pánev litinová univerzální 28 cm</t>
  </si>
  <si>
    <t>Pánev litinová grilovací 25 cm</t>
  </si>
  <si>
    <t>Pánev litinová grilovací 28 cm</t>
  </si>
  <si>
    <t>Pánev litinová na sázená vejce/bramboráčky</t>
  </si>
  <si>
    <t>Pánev litinová grilovací 23x23 cm</t>
  </si>
  <si>
    <t>Pánev litinová grilovací 23x47 cm</t>
  </si>
  <si>
    <t>Pánev na palačinky</t>
  </si>
  <si>
    <t>Pánev WOK 36 cm</t>
  </si>
  <si>
    <t>Špičák cedník 23 cm</t>
  </si>
  <si>
    <t>Špičák cedník 27 cm</t>
  </si>
  <si>
    <t xml:space="preserve">Cedník nerez hrubý 26 cm </t>
  </si>
  <si>
    <t xml:space="preserve">Cedník nerez hrubý 28 cm </t>
  </si>
  <si>
    <t xml:space="preserve">Cedník nerez hrubý 30 cm </t>
  </si>
  <si>
    <t>Síto na halušky na hrnec 40 cm</t>
  </si>
  <si>
    <t xml:space="preserve">Cedníkové síto jemné 16 cm </t>
  </si>
  <si>
    <t>Cedníkové síto jemné 22 cm</t>
  </si>
  <si>
    <t>Cedníkové síto s pasírkou</t>
  </si>
  <si>
    <t>Naběračka 0,07, nerez</t>
  </si>
  <si>
    <t>Naběračka 0,12, nerez</t>
  </si>
  <si>
    <t>Naběračka 0,20, nerez</t>
  </si>
  <si>
    <t>Naběračka 0,25, nerez</t>
  </si>
  <si>
    <t>Naběračka 0,50, nerez</t>
  </si>
  <si>
    <t>Naběračka 0,75, nerez</t>
  </si>
  <si>
    <t>Naběračka 1,00, nerez</t>
  </si>
  <si>
    <t>Naběračka na polévku 0,33 l</t>
  </si>
  <si>
    <t>Naběračka na knedlíky</t>
  </si>
  <si>
    <t>Odpěňovačka 16 cm</t>
  </si>
  <si>
    <t>Obracečka plná nerez</t>
  </si>
  <si>
    <t>Obracečka perforovaná nerez</t>
  </si>
  <si>
    <t>Cedníková naběračka 20 cm</t>
  </si>
  <si>
    <t>Vidlice na obracení nerez</t>
  </si>
  <si>
    <t>Lžíce perforovaná nerez</t>
  </si>
  <si>
    <t>Lžíce cedníková nerez</t>
  </si>
  <si>
    <t>Metlička 30 cm</t>
  </si>
  <si>
    <t>Metlička 40 cm</t>
  </si>
  <si>
    <t xml:space="preserve">Nůž kuchařský 20 cm </t>
  </si>
  <si>
    <t xml:space="preserve">Nůž kuchařský 26 cm </t>
  </si>
  <si>
    <t xml:space="preserve">Nůž kuchařský 31 cm </t>
  </si>
  <si>
    <t>Nůž na drůbež 12 cm</t>
  </si>
  <si>
    <t xml:space="preserve">Nůž řeznický 24 cm </t>
  </si>
  <si>
    <t xml:space="preserve">Nůž uzenářský 21 cm </t>
  </si>
  <si>
    <t xml:space="preserve">Nůž na steaky 24 cm </t>
  </si>
  <si>
    <t>Nůž vykošťovací 16 cm</t>
  </si>
  <si>
    <t xml:space="preserve">Nůž vykošťovací prohnutý 15 cm </t>
  </si>
  <si>
    <t xml:space="preserve">Nůž filetovací 16 cm </t>
  </si>
  <si>
    <t xml:space="preserve">Nůž na pečivo 24 cm </t>
  </si>
  <si>
    <t xml:space="preserve">Nůž univerzální 8 cm </t>
  </si>
  <si>
    <t xml:space="preserve">Nůž univerzální 12 cm </t>
  </si>
  <si>
    <t xml:space="preserve">Nůž na zeleninu 8 cm </t>
  </si>
  <si>
    <t xml:space="preserve">Nůž na zeleninu 6 cm </t>
  </si>
  <si>
    <t>Mísa nerez 16 cm</t>
  </si>
  <si>
    <t>Mísa nerez 20 cm</t>
  </si>
  <si>
    <t>Mísa nerez 30 cm</t>
  </si>
  <si>
    <t>Mísa nerez 36 cm</t>
  </si>
  <si>
    <t>Mísa polypropylénová 19 cm</t>
  </si>
  <si>
    <t>Mísa polypropylénová 24 cm</t>
  </si>
  <si>
    <t>Mísa polypropylénová 28 cm</t>
  </si>
  <si>
    <t>Mísa polypropylénová 32 cm</t>
  </si>
  <si>
    <t>Mísa polypropylénová 36 cm</t>
  </si>
  <si>
    <t>Mísa polypropylénová 40 cm</t>
  </si>
  <si>
    <t>Odkapávač s úchyty nerez 28 cm</t>
  </si>
  <si>
    <t>Odměrka polypropylénová 0,75 l</t>
  </si>
  <si>
    <t>Odměrka polypropylénová 1,00 l</t>
  </si>
  <si>
    <t>Odměrka polypropylénová 2,00 l</t>
  </si>
  <si>
    <t>Odměrka polypropylénová 5,00 l</t>
  </si>
  <si>
    <t>Struhadlo nerez</t>
  </si>
  <si>
    <t>Trychtýř ECO se sítkem plast</t>
  </si>
  <si>
    <t>Trychtýř s úchytema sítkem, nerez 14 cm</t>
  </si>
  <si>
    <t>Dávkovač na omáčky červený 0,75 l, polyethylen</t>
  </si>
  <si>
    <t>Dávkovač na omáčky žlutý 0,75 l, polyethylen</t>
  </si>
  <si>
    <t>Kráječ na vejce plast</t>
  </si>
  <si>
    <t>Lžíce na špagety 40 cm nerez</t>
  </si>
  <si>
    <t>Mačkadlo na brambory 34 cm nerez</t>
  </si>
  <si>
    <t>Obracečka nerez 40 cm nerez</t>
  </si>
  <si>
    <t>Škrabka oboustranná P/L nerez</t>
  </si>
  <si>
    <t>Škrabka na zeleninu nerez</t>
  </si>
  <si>
    <t>Otvírák na konzervy ruční nerez</t>
  </si>
  <si>
    <t>Lis na česnek nerez</t>
  </si>
  <si>
    <t>Metlička spirálová nerez</t>
  </si>
  <si>
    <t>Pinzeta nerez 30 cm</t>
  </si>
  <si>
    <t>Špachtle dřevo/nerez</t>
  </si>
  <si>
    <t>Obracečka  na steaky dřevo/nerez</t>
  </si>
  <si>
    <t>Vidlice na steaky dřevo/nerez</t>
  </si>
  <si>
    <t>Vařecha kulatá 30 cm</t>
  </si>
  <si>
    <t>Vařecha kulatá 35 cm</t>
  </si>
  <si>
    <t>Vařecha kulatá 40 cm</t>
  </si>
  <si>
    <t>Vařecha kulatá 45 cm</t>
  </si>
  <si>
    <t>Vařecha kulatá 80 cm</t>
  </si>
  <si>
    <t>Vařecha oválná 30 cm</t>
  </si>
  <si>
    <t>Vařecha oválná 35 cm</t>
  </si>
  <si>
    <t>Vařecha oválná 40 cm</t>
  </si>
  <si>
    <t>Vařecha oválná 45 cm</t>
  </si>
  <si>
    <t>Obracečka dřevěná 35 cm</t>
  </si>
  <si>
    <t>Obracečka dřevěná 28 cm</t>
  </si>
  <si>
    <t>Palička dřevo/kov</t>
  </si>
  <si>
    <t>Vál dřevěný</t>
  </si>
  <si>
    <t>Stěrka dřevo/guma</t>
  </si>
  <si>
    <t>Deska barevná HACCP modrá</t>
  </si>
  <si>
    <t>Deska barevná HACCP hnědá</t>
  </si>
  <si>
    <t>Deska barevná HACCP žlutá</t>
  </si>
  <si>
    <t>Deska barevná HACCP zelená</t>
  </si>
  <si>
    <t>Deska barevná HACCP červená</t>
  </si>
  <si>
    <t>Deska barevná HACCP bílá</t>
  </si>
  <si>
    <t>Stojan na desky nerez</t>
  </si>
  <si>
    <t>Špalek na maso</t>
  </si>
  <si>
    <t xml:space="preserve">Mašlovačka </t>
  </si>
  <si>
    <t>Potravinářské teploměry do chladniček</t>
  </si>
  <si>
    <t>Digitální teploměrové jehly</t>
  </si>
  <si>
    <t>Cukrářské plastové karty</t>
  </si>
  <si>
    <t>Váleček na těsto</t>
  </si>
  <si>
    <t>Terina na polévku, porcelán</t>
  </si>
  <si>
    <t>Čtyřhranný talíř - podnos, bílý, porcelán, 45/26 cm</t>
  </si>
  <si>
    <t>Čtyřhranný talíř mělký, bílý, porcelán, 32 cm</t>
  </si>
  <si>
    <t>Čtyřhranný talíř - podnos, bílý, porcelán, 45/12 cm</t>
  </si>
  <si>
    <t>Miska čtyřhranná, bílá, porcelán, 22 cm</t>
  </si>
  <si>
    <t>Talíř hluboký, bílý, porcelán, 27 cm</t>
  </si>
  <si>
    <t>Talíř hluboký, bílý, porcelán, 29 cm</t>
  </si>
  <si>
    <t>Talíř mělký, bílý, porcelán, 29 cm</t>
  </si>
  <si>
    <t>Talíř mělký, bílý, porcelán, 33 cm</t>
  </si>
  <si>
    <t>Talíř dezertní, bílý, porcelán, 22 cm</t>
  </si>
  <si>
    <t>Miska na polévku, bílá, porcelán</t>
  </si>
  <si>
    <t>Naběračky do terin, nerez</t>
  </si>
  <si>
    <t>CELKEM BEZ DPH</t>
  </si>
  <si>
    <t>Jídelní lístky, kožené desky</t>
  </si>
  <si>
    <t xml:space="preserve">BAROVÁ VITRÍNA PROSKLENÁ </t>
  </si>
  <si>
    <t>- zámek dveří, ventilované chlazení, termostat +0/+10°C</t>
  </si>
  <si>
    <t xml:space="preserve">- vnitřní osvětlení, mechanický termostat </t>
  </si>
  <si>
    <t xml:space="preserve">- barová vitrína v elegantním tmavém laku + nerez interiér </t>
  </si>
  <si>
    <t>- rozměr roštu 510x350mm = 5ks polic</t>
  </si>
  <si>
    <t>600x520x1800</t>
  </si>
  <si>
    <t xml:space="preserve">0,2kW/230V </t>
  </si>
  <si>
    <t>GN NÁDOBY + VÍKA = VÝDEJNÍ VANA</t>
  </si>
  <si>
    <t>01.01</t>
  </si>
  <si>
    <t>GASTRONÁDOBA GN1/2-200 plná</t>
  </si>
  <si>
    <t>325×265×200</t>
  </si>
  <si>
    <t>- nerez, bez držadel, objem 12lt</t>
  </si>
  <si>
    <t>01.01A</t>
  </si>
  <si>
    <t>VÍKO GN1/2 S OTVOREM PRO NABĚRAČKU</t>
  </si>
  <si>
    <t>01.02</t>
  </si>
  <si>
    <t>GASTRONÁDOBA GN1/3 -200</t>
  </si>
  <si>
    <t>325×176×200</t>
  </si>
  <si>
    <t>- nerez, bez držadel, objem 7,2lt</t>
  </si>
  <si>
    <t>01.02A</t>
  </si>
  <si>
    <t>VÍKO GN1/3 S OTVOREM PRO NABĚRAČKU</t>
  </si>
  <si>
    <t>176x325</t>
  </si>
  <si>
    <t>01.03</t>
  </si>
  <si>
    <t>GASTRONÁDOBA GN 1/6-200</t>
  </si>
  <si>
    <t>176×162×200</t>
  </si>
  <si>
    <t>- bez držadel</t>
  </si>
  <si>
    <t>01.03A</t>
  </si>
  <si>
    <t>GN NÁDOBY DO CHLADÍCÍHO STOLU</t>
  </si>
  <si>
    <t>02.01</t>
  </si>
  <si>
    <t>GASTRONÁDOBA GN1/2-150 plná</t>
  </si>
  <si>
    <t>325×265×150</t>
  </si>
  <si>
    <t>- nerez, bez držadel</t>
  </si>
  <si>
    <t>02.01A</t>
  </si>
  <si>
    <t>VÍKO GN1/2</t>
  </si>
  <si>
    <t>02.02</t>
  </si>
  <si>
    <t>GASTRONÁDOBA GN1/3-150</t>
  </si>
  <si>
    <t>325×176×150</t>
  </si>
  <si>
    <t>- nerez, bez držadel, plná</t>
  </si>
  <si>
    <t>02.02A</t>
  </si>
  <si>
    <t>VÍKO GN1/3</t>
  </si>
  <si>
    <t>03.01</t>
  </si>
  <si>
    <t>GASTRONÁDOBA GN 1/1-100 plná</t>
  </si>
  <si>
    <t>530×325×100</t>
  </si>
  <si>
    <t>- nerez, bez držadel, objem 13,7lt</t>
  </si>
  <si>
    <t>03.02</t>
  </si>
  <si>
    <t>GASTRONÁDOBA GN 1/1-40 plná</t>
  </si>
  <si>
    <t>530x325x40</t>
  </si>
  <si>
    <t>03.03</t>
  </si>
  <si>
    <t>GASTRONÁDOBA GN 1/1-100 DĚROVANÁ</t>
  </si>
  <si>
    <t>- nerez,</t>
  </si>
  <si>
    <t>03.04</t>
  </si>
  <si>
    <t>GASTRONÁDOBA GN 1/1-20</t>
  </si>
  <si>
    <t>530x325x20</t>
  </si>
  <si>
    <t>03.05</t>
  </si>
  <si>
    <t>ROŠT GN1/1</t>
  </si>
  <si>
    <t>03.06</t>
  </si>
  <si>
    <t>- smaltovaná</t>
  </si>
  <si>
    <t>03.07</t>
  </si>
  <si>
    <t>COMBI GRIL ROŠT ČERNÝ TRILAX GN1/1</t>
  </si>
  <si>
    <t>- vysoká tepelná vodivost pro grilování</t>
  </si>
  <si>
    <t>03.08</t>
  </si>
  <si>
    <t>ROŠT GN1/1 na KUŘATA</t>
  </si>
  <si>
    <t>- nerez, pro 8ks kuřat</t>
  </si>
  <si>
    <t>-</t>
  </si>
  <si>
    <t>Mokka lžíčka, nerez, tlouštka 4 mm</t>
  </si>
  <si>
    <t>Kávová lžíčka, nerez, tlouštka 4 mm</t>
  </si>
  <si>
    <t>Dezertní lžíčka, nerez, tlouštka 4 mm</t>
  </si>
  <si>
    <t>Dezertní vidlička, nerez, tlouštka 4 mm</t>
  </si>
  <si>
    <t>Dezertní nůž, nerez, tlouštka 4 mm</t>
  </si>
  <si>
    <t>Nůž na hlavní chod, nerez, tlouštka 4 mm</t>
  </si>
  <si>
    <t>Vidlička na hlavní chod, nerez, tlouštka 4 mm</t>
  </si>
  <si>
    <t>Steakový nůž, nerez, tlouštka 4 mm</t>
  </si>
  <si>
    <t>Nůž na rybu, nerez, tlouštka 4 mm</t>
  </si>
  <si>
    <t>Polévkové lžíce, nerez, tlouštka 4 mm</t>
  </si>
  <si>
    <t xml:space="preserve">minimálně však 60 měsíců </t>
  </si>
  <si>
    <t>DIN 14 301, dle AISI 304 = potravinářská ocel. Provedení:  jemně broušená podélný brus</t>
  </si>
  <si>
    <t xml:space="preserve">PODLAHOVÁ VANA S ROŠTEM </t>
  </si>
  <si>
    <t>MJ</t>
  </si>
  <si>
    <t>Pozice</t>
  </si>
  <si>
    <t>Příkon</t>
  </si>
  <si>
    <t>1</t>
  </si>
  <si>
    <t>ks</t>
  </si>
  <si>
    <t>06.07</t>
  </si>
  <si>
    <t>VINOTÉKA 370lt</t>
  </si>
  <si>
    <t>600x600x1850</t>
  </si>
  <si>
    <t>0,17kW/230V</t>
  </si>
  <si>
    <t>- kapacita 196 láhví, ventilované chlazení</t>
  </si>
  <si>
    <t>- nastavitelná rozdílná teplota ve spodní a horní části</t>
  </si>
  <si>
    <t>- automatické odtávání, digitální termostat +6/+22°C, kouřové sklo</t>
  </si>
  <si>
    <t>- vnitřní provedení kamenná čerň + boky SILVER, 6x dřevěný rošt</t>
  </si>
  <si>
    <t>- zámek dveří, zadní kolečka pro převoz vitríny</t>
  </si>
  <si>
    <t>- čistící uhlíkový filtr, chladivo R134a</t>
  </si>
  <si>
    <t>06.09</t>
  </si>
  <si>
    <t>CHLAZENÝ NÁPOJOVÝ STŮL 4x ZÁSUVKA 1/2</t>
  </si>
  <si>
    <t>1570×700×900</t>
  </si>
  <si>
    <t>0,38kW/230V</t>
  </si>
  <si>
    <t>- plně automatické odtávání s automatickým odpařením</t>
  </si>
  <si>
    <t>- chladící agregát vpravo, 4x zásuvka 425x515x310mm</t>
  </si>
  <si>
    <t>- konstrukci stolu tvoří dvouplášťová skříň vysokotlace vypěněná</t>
  </si>
  <si>
    <t xml:space="preserve"> polyuretanem bez FCKW</t>
  </si>
  <si>
    <t>- pracovní deska hladká vyztužená a podlepená omyvatelnou</t>
  </si>
  <si>
    <t>laminodeskou</t>
  </si>
  <si>
    <t>- pracovní deska límec zadní 40mm</t>
  </si>
  <si>
    <t>- dno skříně vyprofilované s rádiusy  (maximální hygiena)</t>
  </si>
  <si>
    <t>- zásuvky se pohybují na speciálních nerezových ložiskových výsuvech</t>
  </si>
  <si>
    <t>s možností 100% vysunutí s jištěním proti vypadnutí a aretací v</t>
  </si>
  <si>
    <t>krajních polohách</t>
  </si>
  <si>
    <t>- zásuvky osazeny snadno vyměnitelným magnetickým těsněním</t>
  </si>
  <si>
    <t>- regulace teploty -2°C až +8°C při okolní teplotě max.32°C</t>
  </si>
  <si>
    <t>- provedení stolu pro interiérový obklad</t>
  </si>
  <si>
    <t>06.09a</t>
  </si>
  <si>
    <t>CHLAZENÝ NÁPOJOVÝ STŮL 4x ZÁSUVKA 1/2 s prostorem pro vestavbu výrobníku ledu</t>
  </si>
  <si>
    <t>2150×700×900</t>
  </si>
  <si>
    <t>06.10</t>
  </si>
  <si>
    <t>VÝROBNÍK LEDU 30kg/den</t>
  </si>
  <si>
    <t>390x600x828</t>
  </si>
  <si>
    <t>0,34kW/230V</t>
  </si>
  <si>
    <t>- kapacita zásobníku 12 kg - 625ks</t>
  </si>
  <si>
    <t>- kostkový led Gourmet 20g pr. 30xv 34mm</t>
  </si>
  <si>
    <t>- vzduchem chlazený, lopatka na led</t>
  </si>
  <si>
    <t>- zepředu vyjímatelný vzduchový filtr</t>
  </si>
  <si>
    <t>- progresivní sytém cirkulace vzduchu umožnuje obestavení výrobníku z</t>
  </si>
  <si>
    <t>bočních stran interiérem, protože přívod a odvod vzduchu včetně</t>
  </si>
  <si>
    <t>servisního přístupu</t>
  </si>
  <si>
    <t>- horizontální nástrik vody na výparník zabranuje minerálum,</t>
  </si>
  <si>
    <t>obsaženým ve vodě, zbarvení</t>
  </si>
  <si>
    <t>ledových krystalu a zajištuje tak krystalickou čistotu ledu,</t>
  </si>
  <si>
    <t>proplachem zařízení před každým mrazícím cyklem</t>
  </si>
  <si>
    <t>- nástřiková sada je lehce vyjímatelná a tím je umožneno jednoduché</t>
  </si>
  <si>
    <t>čištení a údržba.</t>
  </si>
  <si>
    <t>06.11</t>
  </si>
  <si>
    <t>BAROVÝ STŮL S DŘEZEM A UMÝVADLEM A PROSTOREM PRO MYČKU SKLA</t>
  </si>
  <si>
    <t>2400×700×900</t>
  </si>
  <si>
    <t>- 2x vevařený lisovaný dřez 400x400x250mm vlevo</t>
  </si>
  <si>
    <t>- pracovní deska nerez vyztužená podlepená omyvatelnou lamino deskou</t>
  </si>
  <si>
    <t>- pracovní deska PROLAMOVANÁ  límec zadní + pravý 40mm</t>
  </si>
  <si>
    <t>- pracovní deska tl. 40mm, výšková stavitelnost +45mm</t>
  </si>
  <si>
    <t>- otevřený prostor pro myčku skla</t>
  </si>
  <si>
    <t>- stůl se 6-ti nohama, provedení stolu pro interiérový obklad</t>
  </si>
  <si>
    <t>06.11a</t>
  </si>
  <si>
    <t>STOJÁNKOVÁ VODOVODNÍ BATERIE</t>
  </si>
  <si>
    <t>2</t>
  </si>
  <si>
    <t>- nerez, výtok 225mm, páková baterie, vč. přípojných hadic</t>
  </si>
  <si>
    <t>06.12</t>
  </si>
  <si>
    <t>MRAZÍCÍ SKŘÍŇ PROFI 130lt NEREZ ČERNÉ DVEŘE</t>
  </si>
  <si>
    <t>600x600x850</t>
  </si>
  <si>
    <t>0,15kW/230V</t>
  </si>
  <si>
    <t>- policové provedení bez zásuvek, digitální teploměr</t>
  </si>
  <si>
    <t>- digitální termostat -10°C/-25°C</t>
  </si>
  <si>
    <t>- 3x výparníková police, zámek dveří</t>
  </si>
  <si>
    <t>- statické chlazení, chladivo R 134a</t>
  </si>
  <si>
    <t>- účinný mrazící systém při okolí až +32°C</t>
  </si>
  <si>
    <t>06.13</t>
  </si>
  <si>
    <t>MYČKA SKLA ELEKTRONICKÉ OVLÁDÁNÍ - PŘEDNÍ OPLÁŠTĚNÍ ČERNÉ PROVEDENÍ</t>
  </si>
  <si>
    <t>480x550x710</t>
  </si>
  <si>
    <t>3,5kW/230V</t>
  </si>
  <si>
    <t>- koš 400x400, mycí cyklus 90/120sec</t>
  </si>
  <si>
    <t>- objem vany 8lt, objem bojléru 2,6lt</t>
  </si>
  <si>
    <t>- výkon mycího čerpadla 400W</t>
  </si>
  <si>
    <t>- spotřeba vody 1,7lt/cyklus</t>
  </si>
  <si>
    <t>- celonerezové provedení, dvouplášťové dveře</t>
  </si>
  <si>
    <t>- dávkovač mycího a oplachového prostředku řízený časově</t>
  </si>
  <si>
    <t>- elektronické ovládání, termostop</t>
  </si>
  <si>
    <t>- kontrolky chodu a vyhřátí</t>
  </si>
  <si>
    <t>- otočná horní a dolní mycí a oplachová ramena</t>
  </si>
  <si>
    <t>- regulovatelný termostat boileru</t>
  </si>
  <si>
    <t>- lisovaná vana, filr nerezový</t>
  </si>
  <si>
    <t>- zásuvná výška 300mm</t>
  </si>
  <si>
    <t>06.14</t>
  </si>
  <si>
    <t>VÝČEPNÍ PULT PROLAMOVANÁ DESKA S DŘEZEM A ODKAPNÍ VANIČKOU</t>
  </si>
  <si>
    <t>1700x700x900</t>
  </si>
  <si>
    <t>- pracovní deska PROLAMOVANÁ  límec zadní + levý 40mm</t>
  </si>
  <si>
    <t>- vevařená odkapní vanička 600x200mm s ostřikem pivních sklenic</t>
  </si>
  <si>
    <t>- vevařený dřez lisovaný 300x500x300mm vpravo</t>
  </si>
  <si>
    <t>06.14a</t>
  </si>
  <si>
    <t>VODOVODNÍ BATERIE PRO VÝČEPNÍ STOLY</t>
  </si>
  <si>
    <t>- jednootvorová směšovací baterie pro jedno umývadlo</t>
  </si>
  <si>
    <t>- otočná výtoková trubka + trubka na spodní oplach</t>
  </si>
  <si>
    <t>- pro spüllboy</t>
  </si>
  <si>
    <t>06.15</t>
  </si>
  <si>
    <t>06.16</t>
  </si>
  <si>
    <t>CHLADÍCÍ SKŘÍŇ PROFI 130lt NEREZ ČERNÉ DVEŘE</t>
  </si>
  <si>
    <t>- nerez opláštění, ventilované chlazení, plné dveře se zámkem</t>
  </si>
  <si>
    <t>- automatické odmrazování a odvod kondenzátu</t>
  </si>
  <si>
    <t>- elektronické ovládání, digitální ukazatel teploty</t>
  </si>
  <si>
    <t>- teplotní rozsah +0/+10°C</t>
  </si>
  <si>
    <t>06.17</t>
  </si>
  <si>
    <t>BAROVÝ MIXER STOLNÍ 3lt nerez PROFI</t>
  </si>
  <si>
    <t>200x200x470</t>
  </si>
  <si>
    <t>500W/230V</t>
  </si>
  <si>
    <t>- otáčky 16.000 - 25.000 ot/min., plastová nádoba 3lt</t>
  </si>
  <si>
    <t>- nerez pohoná jednotka, příkon 500W</t>
  </si>
  <si>
    <t>06.20</t>
  </si>
  <si>
    <t>VITRÍNA NA ZÁKUSKY 235 lt</t>
  </si>
  <si>
    <t>550x550x1700</t>
  </si>
  <si>
    <t>0,3kW/230V</t>
  </si>
  <si>
    <t>- přední oblé prosklené dveře</t>
  </si>
  <si>
    <t>- ventilované chlazení, teplota +2/+12°C</t>
  </si>
  <si>
    <t>- vnitřní osvětlení LED diody, dvojitá skla</t>
  </si>
  <si>
    <t>- automatické odtávání, 4x nastavitelná police</t>
  </si>
  <si>
    <t>- stříbrné provedení, ze čtyř stran prosklená</t>
  </si>
  <si>
    <t>06.21</t>
  </si>
  <si>
    <t>INTERIÉROVÁ CHLAZENÁ VANA 3xGN1/1-200</t>
  </si>
  <si>
    <t>1170x650x1490</t>
  </si>
  <si>
    <t>0,28kW/230V</t>
  </si>
  <si>
    <t>• moderní hranatý design, černé provedení</t>
  </si>
  <si>
    <t>• konstrukce nerez provedení</t>
  </si>
  <si>
    <t>• interiérový obklad vany vč. spodních boků a spodní police</t>
  </si>
  <si>
    <t>• obklad dřevotříska potežaná laminem</t>
  </si>
  <si>
    <t>• 4 pojízdná kolečka bržděná</t>
  </si>
  <si>
    <t>• kapacita 3x GN 1/1 - hl. 200 mm</t>
  </si>
  <si>
    <t>• udržování potravin od +4 °C do +8°C</t>
  </si>
  <si>
    <t>• plexisklo úložného prostoru s pohonem</t>
  </si>
  <si>
    <t>• možnost sestavy výdejních linek</t>
  </si>
  <si>
    <t>• diodové osvětlení</t>
  </si>
  <si>
    <t>• GN nejsou součástí dodávky</t>
  </si>
  <si>
    <t>• moderní černá barva</t>
  </si>
  <si>
    <t>VARNÝ BLOK</t>
  </si>
  <si>
    <t>23a.01</t>
  </si>
  <si>
    <t>PL. SPORÁK 4 HOŘÁKY S EL.TROUBOU</t>
  </si>
  <si>
    <t>800x930x900</t>
  </si>
  <si>
    <t>28kW-plyn,6kW/400V</t>
  </si>
  <si>
    <t>- vrchní deska nerez AISI304, síla desky 2mm</t>
  </si>
  <si>
    <t>- ochrana proti průniku vody IPX5</t>
  </si>
  <si>
    <t>- vrchní deska lisovaná v jenom kuse vč. horní desky</t>
  </si>
  <si>
    <t>- masivní litinové mřížky nad hořáky</t>
  </si>
  <si>
    <t>- hořáky 3x6kW + 1x10kW HIGH POWER</t>
  </si>
  <si>
    <t>- plynulá regulace výkonu 2.2kW až 10kW</t>
  </si>
  <si>
    <t>- hořáky s optimalizovaným rozptylem plamene umožňují</t>
  </si>
  <si>
    <t>bezproblémový ohřev nádob od průměru 10cm až do 40cm.</t>
  </si>
  <si>
    <t>- bezpečnostní prvky proti uhasnutí plamene</t>
  </si>
  <si>
    <t>- el. trouba GN2/1 s odvětráním 6kW, provedení IPX5</t>
  </si>
  <si>
    <t>- 40mm izolace dvířek trouby</t>
  </si>
  <si>
    <t>- nerezové topnice desky kryté ocelovou deskou 110-285°C</t>
  </si>
  <si>
    <t>23a.02</t>
  </si>
  <si>
    <t>PLYNOVÝ SPORÁK 2 HOŘÁKY výkon 2x6kW NA OTEVŘENÉ PODESTAVBĚ</t>
  </si>
  <si>
    <t>400×930×250</t>
  </si>
  <si>
    <t>12kW/plyn</t>
  </si>
  <si>
    <t>- hořáky HIGH POWER 2x6kW</t>
  </si>
  <si>
    <t>23a.02a</t>
  </si>
  <si>
    <t>TÁL HLADKÝ NA PLYNOVÝ HOŘÁK</t>
  </si>
  <si>
    <t>350x400x60</t>
  </si>
  <si>
    <t>- váha 9kg, pro umístění na plynový hořák sporáku</t>
  </si>
  <si>
    <t>- nad hořák o výkonu 6kW</t>
  </si>
  <si>
    <t>23a.02b</t>
  </si>
  <si>
    <t>BATERIE VODOVODNÍ S OTOČNÝM RAMENEM</t>
  </si>
  <si>
    <t>45x500x753</t>
  </si>
  <si>
    <t>- pro řadu 900, masivní baterie pro studenou vodu výška 700mm</t>
  </si>
  <si>
    <t>23a.02c</t>
  </si>
  <si>
    <t>NEUTRÁLNÍ MODUL</t>
  </si>
  <si>
    <t>150x930x900</t>
  </si>
  <si>
    <t>- deska modulu tl. 40mm</t>
  </si>
  <si>
    <t>- pracovní deska vyztužená a podlepená omyvatelnou laminodeskou</t>
  </si>
  <si>
    <t>- v designu varného bloku</t>
  </si>
  <si>
    <t>23a.03</t>
  </si>
  <si>
    <t>PL. GRILOVACÍ DESKA HLADKÁ</t>
  </si>
  <si>
    <t>400x730x250</t>
  </si>
  <si>
    <t>7kW/plyn</t>
  </si>
  <si>
    <t>- vyrobeno z nerezu AISI 304 a AISI430 s povrchovou úpravou leštěním</t>
  </si>
  <si>
    <t>- bez podestavby, regulace teploty 200-400°C</t>
  </si>
  <si>
    <t>- nádoba na tuk 3lt, rychlý náběh teploty</t>
  </si>
  <si>
    <t>- rozměr desky 330x540mm, deska ocelolitina</t>
  </si>
  <si>
    <t>- síla plechů horní desky - 1.5mm - lisováno z jednoho kusu nerezu</t>
  </si>
  <si>
    <t>- vysoký výkon, robustní provedení, ochrana proti průniku vody IPX4.</t>
  </si>
  <si>
    <t>23a.04</t>
  </si>
  <si>
    <t>NEUTRÁLNÍ MODUL PRACOVNÍ PLOCHA</t>
  </si>
  <si>
    <t>- provedení do modulové sestavy varného bloku</t>
  </si>
  <si>
    <t>23a.04a</t>
  </si>
  <si>
    <t>PODESTAVBA POD GRIL DESKU A NEUTRÁLNÍ MODUL</t>
  </si>
  <si>
    <t>800×550×600</t>
  </si>
  <si>
    <t>• opláštění ze tří stran, spodní plná police</t>
  </si>
  <si>
    <t>• Síla plechů horní desky - 1.5mm.</t>
  </si>
  <si>
    <t>• Stavitelné nerezové nohy</t>
  </si>
  <si>
    <t>23a.05</t>
  </si>
  <si>
    <t>FRITÉZA ELEKTRICKÁ 2x 7lt s tělesy mimo vanu</t>
  </si>
  <si>
    <t>800×730×250</t>
  </si>
  <si>
    <t>10,8kW/400V</t>
  </si>
  <si>
    <t>- speciální systém infra ohřevu s tělesy mimo vanu nepřímý systém</t>
  </si>
  <si>
    <t>ohřevu s tělesy mimo vanu pro úspory olejů až o -30%.</t>
  </si>
  <si>
    <t>- tento systém snižuje opotřebení oleje, zajišťuje vyšší bezpečnost</t>
  </si>
  <si>
    <t>práce při čištění vany, požadovanou teplotu, zajišťuje rovnoměrnější</t>
  </si>
  <si>
    <t>distribuci tepla v lázni vany</t>
  </si>
  <si>
    <t>- tažená vana s "V" tvarem</t>
  </si>
  <si>
    <t>- 2 samostatně ovládané vany s tělesy mimo vanu</t>
  </si>
  <si>
    <t>- vypouštěcí kohouty van,ochrana proti průniku vody IPX4.</t>
  </si>
  <si>
    <t>- rozměr vany 24x38x24cm, v ceně zahrnut 2 x koš</t>
  </si>
  <si>
    <t>23a.06</t>
  </si>
  <si>
    <t>PL. SPORÁK 2x HOŘÁK výkon 5,5kW FLOWER FLAME</t>
  </si>
  <si>
    <t>11kW/plyn</t>
  </si>
  <si>
    <t>• Hořáky: patentovaná konstrukce hořáků s technologií Flower Flame,</t>
  </si>
  <si>
    <t>poskytující maximální účinnost spalování a přizpůsobující tvar</t>
  </si>
  <si>
    <t>plamene průmeru ohřívané nádoby. Ochranné prvky pro případ uhasnutí</t>
  </si>
  <si>
    <t>plamene 5.5 kW hořáky s plynulou regulací plamene. Startovací</t>
  </si>
  <si>
    <t>plamínek pro každý hořák.</t>
  </si>
  <si>
    <t>• Vnější konstrukce kompletně vyrobena z vysoce kvalitního nerezu</t>
  </si>
  <si>
    <t>• Síla plechů horní desky 1.5mm, vyrobeno lisováním z jednoho kusu</t>
  </si>
  <si>
    <t>• Litinové sporákové mřížky.</t>
  </si>
  <si>
    <t>• Možnost použití grilovacích tálů (viz.příslušenství)</t>
  </si>
  <si>
    <t>• Ochrana proti průniku vody IPX4.</t>
  </si>
  <si>
    <t>23a.06a</t>
  </si>
  <si>
    <t>PODESTAVBA OTEVŘENÁ POD FRITÉZU A SPORÁK</t>
  </si>
  <si>
    <t>1200x550x600</t>
  </si>
  <si>
    <t>23a.07</t>
  </si>
  <si>
    <t>PRACOVNÍ STŮL S POLICÍ OPLÁŠTĚNÝ PRAVÝ BOK</t>
  </si>
  <si>
    <t>2000×650×900</t>
  </si>
  <si>
    <t>- pracovní deska zadní lem v=40mm</t>
  </si>
  <si>
    <t>- plná police ve výšce 150mm</t>
  </si>
  <si>
    <t>- 6 noh, zadní nohy opatřeny uzemňovacími šrouby</t>
  </si>
  <si>
    <t>23a.07a</t>
  </si>
  <si>
    <t>1300x350</t>
  </si>
  <si>
    <t>- vana hloubka 80mm</t>
  </si>
  <si>
    <t>- odpad pr.100mm odolný horké vodě 100°C svisle dolů, zápachová</t>
  </si>
  <si>
    <t>uzávěra</t>
  </si>
  <si>
    <t>- celonerezové provedení, dokonalé napojení na hydroizolaci, uzemění</t>
  </si>
  <si>
    <t>23a.08</t>
  </si>
  <si>
    <t>STOJANOVÁ POLICE DVOJDÍLNÁ vrchní police s infraohřevem</t>
  </si>
  <si>
    <t>2000×300×600</t>
  </si>
  <si>
    <t>2kW/230V</t>
  </si>
  <si>
    <t>- nerez, 2x plná police VRCHNÍ POLICE S INFRAOHŘEVEM, samostatně</t>
  </si>
  <si>
    <t>ovládaná tělesa 3ks</t>
  </si>
  <si>
    <t>- max.celoplošné zatížení police 40kg</t>
  </si>
  <si>
    <t>- nohy police z uzavřených profilů 30x30x1,5mm</t>
  </si>
  <si>
    <t>- police vyztuženy a podlepeny uzavřenými profily, spodní hrany polic</t>
  </si>
  <si>
    <t>zaobleny falcovým ohybem</t>
  </si>
  <si>
    <t>23a.09</t>
  </si>
  <si>
    <t>1350×700×900</t>
  </si>
  <si>
    <t>0,5kW/230V</t>
  </si>
  <si>
    <t>- 4×zásuvka 1/1-200, deska zadní límec 40mm</t>
  </si>
  <si>
    <t>- izolace stolu 60mm, ventilované chlazení</t>
  </si>
  <si>
    <t>- automatické odtávání a odpařování kondenzátu</t>
  </si>
  <si>
    <t>- digitální ovládácí panel, nerez provedení</t>
  </si>
  <si>
    <t>- agregát umístěný vlevo</t>
  </si>
  <si>
    <t>1.23B ČISTÁ PŘÍPRAVA MASO</t>
  </si>
  <si>
    <t>23b.01</t>
  </si>
  <si>
    <t>- dřez 340×370mm nad agregátem</t>
  </si>
  <si>
    <t>23b.01a</t>
  </si>
  <si>
    <t>23b.02</t>
  </si>
  <si>
    <t>NÁSTĚNNÁ POLICE DVOUDÍLNÁ</t>
  </si>
  <si>
    <t>- nerez</t>
  </si>
  <si>
    <t>23b.03</t>
  </si>
  <si>
    <t>UMYVADLO NEREZ S VODOVODNÍ BATERII</t>
  </si>
  <si>
    <t>500x500x240</t>
  </si>
  <si>
    <t>- vč. baterie s časovým uzávěrem vody</t>
  </si>
  <si>
    <t>- zaoblené rohy,  zadní límec</t>
  </si>
  <si>
    <t>23b.04</t>
  </si>
  <si>
    <t>EL. KONVEKTOMAT 10xGN1/1 OTVÍRÁNÍ DVEŘÍ Z PRAVÁ DO LEVÁ</t>
  </si>
  <si>
    <t>898×915×1058</t>
  </si>
  <si>
    <t>17,5kW/400V</t>
  </si>
  <si>
    <t>• s bojlerovým vyvíječem páry</t>
  </si>
  <si>
    <t>• automatické mytí varné komory</t>
  </si>
  <si>
    <t>• teplotní vpichová sonda 3 bodová</t>
  </si>
  <si>
    <t>• rovnoměrnost ohřevu garantována systémem nasávání a předehřívání</t>
  </si>
  <si>
    <t>vstupujícího vzduchu a následného rozvodu pomocí bifunkčního</t>
  </si>
  <si>
    <t>ventilátoru</t>
  </si>
  <si>
    <t>• Varné režimy: pára (100°C), nízkoteplotní regulovaná pára</t>
  </si>
  <si>
    <t>(25-99°C), superpřehřátá pára (101-130C°), horký vzduch (25- 300°C),</t>
  </si>
  <si>
    <t>kombinovaný režim (25-250°C), banketová regenerace, EcoDelta pečení</t>
  </si>
  <si>
    <t>• Další funkce: poloviční výkon, poloviční otáčky ventilátoru, pulsní</t>
  </si>
  <si>
    <t>otáčky (udržovací program Hold), automatické zchlazení, automatické</t>
  </si>
  <si>
    <t>předehřívání, poloautomatický cyklus čištění, funkce okamžitého</t>
  </si>
  <si>
    <t>zvýšení vlhkosti pomocí jednoho tlačítka.</t>
  </si>
  <si>
    <t>•  integrovaný automatický systém mytí varné komory (4 mycí</t>
  </si>
  <si>
    <t>programy)</t>
  </si>
  <si>
    <t>• současné zobrazení nastavených a aktuálních hodnot teploty a času.</t>
  </si>
  <si>
    <t>• Dvojité dveřní sklo, snadno rozevíratelné pro potřeby čištění,</t>
  </si>
  <si>
    <t>atermická vrstva a systém přirozené, tepelné izolace pomocí vzduchové</t>
  </si>
  <si>
    <t>mezivrstvy.</t>
  </si>
  <si>
    <t>• Halogenové osvětlení komory.</t>
  </si>
  <si>
    <t>• nerezová masivní klika dveří</t>
  </si>
  <si>
    <t>• odloženýá start - noční vaření</t>
  </si>
  <si>
    <t>• Možnost napojení na počítačový systém HACCP nebo na HACCP tiskárnu.</t>
  </si>
  <si>
    <t>TUKOVÝ FILTR PRO KONVEKTOMAT</t>
  </si>
  <si>
    <t>- pro ochranu topných těles</t>
  </si>
  <si>
    <t>23b.04b</t>
  </si>
  <si>
    <t>TLAKOVÁ MYCÍ SPRCHA KE KONVEKTOMATU</t>
  </si>
  <si>
    <t>- nerezová hadice 2 m, tlaková sprcha s pákovým ovladačem</t>
  </si>
  <si>
    <t>- plastový úchyt pro připevnění</t>
  </si>
  <si>
    <t>23b.04c</t>
  </si>
  <si>
    <t>PODSTAVEC POD KONVEKTOMAT</t>
  </si>
  <si>
    <t>- nerez, provedení pro umístění holdomatu</t>
  </si>
  <si>
    <t>- jeklový rám, stavitelné hony +45mm</t>
  </si>
  <si>
    <t>HOLD-O-MAT 4xGN1/1-100</t>
  </si>
  <si>
    <t>415x675x638</t>
  </si>
  <si>
    <t>1,8kW/230V</t>
  </si>
  <si>
    <t>• kruhový systém vyhřívání bez ventilátoru</t>
  </si>
  <si>
    <t>• elektronická kontrola teplolty s programováním</t>
  </si>
  <si>
    <t>• regulace teplota 30-120 °C.</t>
  </si>
  <si>
    <t>• systém odvlhčení komory</t>
  </si>
  <si>
    <t>• Kruhový systém vyhřívání bez ventilátoru</t>
  </si>
  <si>
    <t>• Precizní elektronická kontrola teplolty s odchylkou max. +/- 2 °C</t>
  </si>
  <si>
    <t>• Teplota 50-120 °C.</t>
  </si>
  <si>
    <t>• Zrychlené nastavení na optimální teplotu 68 °C</t>
  </si>
  <si>
    <t>• Speciální systém odvlhčení komory pro smažené a pečené pokrmy</t>
  </si>
  <si>
    <t>• Elektronikcý číselný ovládací panel</t>
  </si>
  <si>
    <t>• Dveře s ventilačními otvory a magnetickým zámkem</t>
  </si>
  <si>
    <t>1.23D ČISTÁ ZELENINA + STUDENÁ KUCHYNĚ + OSTATNÍ PŘÍPRAVA</t>
  </si>
  <si>
    <t>23c.02</t>
  </si>
  <si>
    <t>23c.03</t>
  </si>
  <si>
    <t>MYCÍ STŮL JEDNODUCHÝ S LISOVANÝM DŘEZEM NAD LEDNICE</t>
  </si>
  <si>
    <t>2000x700x900</t>
  </si>
  <si>
    <t>- 1x dřez 600x500x300mm vpravo</t>
  </si>
  <si>
    <t>- pracovní deska zadní límec 40mm stůl otevřený bez police</t>
  </si>
  <si>
    <t>- stůl se šesti nohama</t>
  </si>
  <si>
    <t>23c.03a</t>
  </si>
  <si>
    <t>TLAKOVÁ MYCÍ SPRCHA S RAMÍNKEM</t>
  </si>
  <si>
    <t>- vyvažovací pružina, stojánková</t>
  </si>
  <si>
    <t>23c.03b</t>
  </si>
  <si>
    <t>CHLADÍCÍ SKŘÍŇ 130lt PROFI NEREZ OPLÁŠTĚNÍ</t>
  </si>
  <si>
    <t>23c.04</t>
  </si>
  <si>
    <t>23c.05</t>
  </si>
  <si>
    <t>PRACOVNÍ STŮL S POLICÍ A 2x ZÁSUVKOU GN1/1-150</t>
  </si>
  <si>
    <t>- nerez, pracovní deska límec zadní 40mm</t>
  </si>
  <si>
    <t>- 2x zásuvka pod deskou pro GN1/1-150</t>
  </si>
  <si>
    <t>- police stolu vyztuženy a podlepeny uzavřenými profily</t>
  </si>
  <si>
    <t>- spodní hrany polic zaobleny falcovým ohybem</t>
  </si>
  <si>
    <t>- zadní nohy opatřeny uzemňovacími šrouby</t>
  </si>
  <si>
    <t>23c.06</t>
  </si>
  <si>
    <t>23c.07</t>
  </si>
  <si>
    <t>REGÁL SKLADOVÝ ČTYŘPOLICOVÝ</t>
  </si>
  <si>
    <t>- nerez plech tl. 1mm, 4x plná police pevná, nerez povrch</t>
  </si>
  <si>
    <t>- výšková stavitelnost +45mm, zatížení jedné police max. 80kg</t>
  </si>
  <si>
    <t>- nohy regálu z ohýbaných uzavřených profilů 35x35x1,5mm</t>
  </si>
  <si>
    <t>- druhá police od spodu ve výšce 900mm</t>
  </si>
  <si>
    <t>23c.08</t>
  </si>
  <si>
    <t>UNIVERZÁLNÍ STOLNÍ ROBOT 8lt</t>
  </si>
  <si>
    <t>0,18kW/230V</t>
  </si>
  <si>
    <t>- digitální časovač , volitelné 3 rychlosti</t>
  </si>
  <si>
    <t>- planetové uložení nástavců, total stop</t>
  </si>
  <si>
    <t>- odnímatelná nerezová nádoba</t>
  </si>
  <si>
    <t>snadno vyměnitelné nástroje</t>
  </si>
  <si>
    <t>- bezpečnostní mikrospínače</t>
  </si>
  <si>
    <t>- ve výbavě: metla, hák, míchač</t>
  </si>
  <si>
    <t>- polykarbonátový kryt pracovního prostoru</t>
  </si>
  <si>
    <t>23c.09</t>
  </si>
  <si>
    <t>EL. KONVEKTOMAT 6×1/1GN OTVÍRÁNÍ DVEŘÍ Z LEVA DO PRAVA</t>
  </si>
  <si>
    <t>10,1kW/400V</t>
  </si>
  <si>
    <t>• s bojlerovým vyvíječem páry a možností pečení ve 2 fázích s</t>
  </si>
  <si>
    <t>odděleným nastavením</t>
  </si>
  <si>
    <t>23c.09a</t>
  </si>
  <si>
    <t>TUKOVÝ FILTR</t>
  </si>
  <si>
    <t>450x360x60</t>
  </si>
  <si>
    <t>23c.09b</t>
  </si>
  <si>
    <t>23c.09c</t>
  </si>
  <si>
    <t>PODSTAVEC PRO KONVEKTOMAT NAD ŠOKER</t>
  </si>
  <si>
    <t>- nerez, provedení pod konvektomat</t>
  </si>
  <si>
    <t>- pod podstavcem umístěn šokový zchlazovač</t>
  </si>
  <si>
    <t>23c.10</t>
  </si>
  <si>
    <t>760x760x850</t>
  </si>
  <si>
    <t>1kW/230V</t>
  </si>
  <si>
    <t>- kapacita 5×GN 1/1-65mm, elektronický ovládací panel</t>
  </si>
  <si>
    <t>- kapacita chlazení +65°C/+3°C 15kg/cyklus</t>
  </si>
  <si>
    <t>- kapacita mražení  +65°C/-18°C 10kg/cyklus</t>
  </si>
  <si>
    <t>- teplotní sonda jádra, chlazení soft/hard</t>
  </si>
  <si>
    <t>- rozteč mezi vsuny 70mm</t>
  </si>
  <si>
    <t>23c.12</t>
  </si>
  <si>
    <t>CHLADÍCÍ SKŘÍŇ 400lt +0/+10°C NEREZ PRO GN1/1 na trubkových stavitelných nohách</t>
  </si>
  <si>
    <t>710x620x1800</t>
  </si>
  <si>
    <t>- Vnejší konstrukce z nerez oceli, lednice se stavitelnými</t>
  </si>
  <si>
    <t>trubkovovými nohami</t>
  </si>
  <si>
    <t>- Vnitřní konstrukce z plastu s oblými rohy a s predlisovanými</t>
  </si>
  <si>
    <t>zásuvy</t>
  </si>
  <si>
    <t>- 1 plné pravé dveře se zámkem s možností záměny pantu na místě</t>
  </si>
  <si>
    <t>- Polyuretanová izolační pěnová výpln 45mm o vysoké hustotě</t>
  </si>
  <si>
    <t>- Vestavěná chladicí jednotka. Vnitřní cirkulace vzduchu.</t>
  </si>
  <si>
    <t>- Chladicí medium: R134a. Digitální ovládací panel se zobrazením</t>
  </si>
  <si>
    <t>teploty.</t>
  </si>
  <si>
    <t>- Automatické odtávání s řízenou teplotou výparníku s odpařením</t>
  </si>
  <si>
    <t>kondenzátu.</t>
  </si>
  <si>
    <t>- Pro provoz s okolní teplotou +43°C. Neobsahuje CFC, HCF a HCFC.</t>
  </si>
  <si>
    <t>- vč. 6 ks roštu 600x400 mm, pro GN1/1 uložení na rošt</t>
  </si>
  <si>
    <t>23c.13</t>
  </si>
  <si>
    <t>PRACOVNÍ STŮL OTEVŘENÝ SE 2 POLICEMI</t>
  </si>
  <si>
    <t>1.23E DOKONČOVÁNÍ</t>
  </si>
  <si>
    <t>PRACOVNÍ STŮL JEDNODUCHÝ NAD LEDNICE</t>
  </si>
  <si>
    <t>- zadní nohy opatřeny uzemňovacími šrouby, stůl se šesti nohama</t>
  </si>
  <si>
    <t>23e.02</t>
  </si>
  <si>
    <t>23e.03</t>
  </si>
  <si>
    <t>MRAZÍCÍ SKŘÍŇ 130lt PROFI NEREZ OPLÁŠTĚNÍ</t>
  </si>
  <si>
    <t>- nerez opláštění, policové provedení bez zásuvek, digitální</t>
  </si>
  <si>
    <t>teploměr</t>
  </si>
  <si>
    <t>- digitální termostat -10°C/-25°C, 3x výparníková police, zámek</t>
  </si>
  <si>
    <t>dveří</t>
  </si>
  <si>
    <t>- velmi účinný mrazící systém při okolí až +32°C</t>
  </si>
  <si>
    <t>23e.04</t>
  </si>
  <si>
    <t>- spodní police ve výšce 150mm</t>
  </si>
  <si>
    <t>- police stolu vyztuženy a podlepeny uzavřenými profily, spodní hrany</t>
  </si>
  <si>
    <t>polic zaobleny falcovým ohybem</t>
  </si>
  <si>
    <t>23e.05</t>
  </si>
  <si>
    <t>MIKROVLNNÁ TROUBA 1500W 26lt PROFI GN2/3</t>
  </si>
  <si>
    <t>464x557x368</t>
  </si>
  <si>
    <t>3kW/230V</t>
  </si>
  <si>
    <t>- celonerez provedení, bez otočného talíře</t>
  </si>
  <si>
    <t>- vnitřní rozměr 370x370x190mm, 5 stupňů regulace výkonu</t>
  </si>
  <si>
    <t>- 1 magnetron, mechanické ovládání</t>
  </si>
  <si>
    <t>POLICE POD MW VYZTUŽENÁ</t>
  </si>
  <si>
    <t>1000x450x300</t>
  </si>
  <si>
    <t>- 1x plná police se zvýšenou nosností</t>
  </si>
  <si>
    <t>- max.celoplošné zatížení police 60kg</t>
  </si>
  <si>
    <t>- konstrukce police svařená z uzavřených profilů</t>
  </si>
  <si>
    <t>- police vyztužena a podlepena uzavřenými profily, spodní hrany</t>
  </si>
  <si>
    <t>police zaobleny falcovým ohybem</t>
  </si>
  <si>
    <t>EL. SALAMANDER POSUVNÁ HORNÍ TĚLESA</t>
  </si>
  <si>
    <t>3,6kW/230V</t>
  </si>
  <si>
    <t>- Nerezové provedení s nastavitelnou výškou horních topnic</t>
  </si>
  <si>
    <t>- regulace teploty od 50 do 300°C</t>
  </si>
  <si>
    <t>- rozměr roštu 590x320mm, regulace výšky těles 0-140mm</t>
  </si>
  <si>
    <t>KONZOLE POD SALAMANDER</t>
  </si>
  <si>
    <t>400x400</t>
  </si>
  <si>
    <t>- nerez, pro uchycení na zeď</t>
  </si>
  <si>
    <t>CHLADÍCÍ VITRÍNA STOLNÍ 5xGN1/4-150</t>
  </si>
  <si>
    <t>1205x335x225</t>
  </si>
  <si>
    <t>150W/230V</t>
  </si>
  <si>
    <t>- s hygienickou nástavbou, nerez provedení</t>
  </si>
  <si>
    <t>- teplota +0/+10°C, s agregátem vpravo</t>
  </si>
  <si>
    <t>- dodáváno bez GN nádob</t>
  </si>
  <si>
    <t>KONZOLE POD CHLAZENOU VITRINU</t>
  </si>
  <si>
    <t>1.23F VÝDEJ JÍDEL</t>
  </si>
  <si>
    <t>STŮL OHŘÍVACÍ - REŽON</t>
  </si>
  <si>
    <t>1,65kW/230V</t>
  </si>
  <si>
    <t>- nerez, oboustraně otevíratelný prokládací</t>
  </si>
  <si>
    <t>- regulace teploty  +30/+80°C</t>
  </si>
  <si>
    <t>- izolovaný korpus vč. dveří</t>
  </si>
  <si>
    <t>- 2x děrovaná police, spodní ve výšce 150mm</t>
  </si>
  <si>
    <t>- opláštění ze tří stran, 2x posuvné dveře</t>
  </si>
  <si>
    <t>STOJANOVÁ POLICE DVOJDÍLNÁ</t>
  </si>
  <si>
    <t>- nerez, vrchní police s infraohřevem</t>
  </si>
  <si>
    <t>VÝDEJNÍ STŮL S OHŘEVEM 3x GN 1/1-200</t>
  </si>
  <si>
    <t>3,2 kW/230V</t>
  </si>
  <si>
    <t>- regulace teploty +30/+90°C, samostaně ovládané vany</t>
  </si>
  <si>
    <t>- stůl s napouštěním a vypouštěním vody do jednotlivých van</t>
  </si>
  <si>
    <t>- stůl se spodní plnou policí vzadu posuvné dveře</t>
  </si>
  <si>
    <t>23f.02a</t>
  </si>
  <si>
    <t>1.24 UMÝVÁRNA STOLNÍ + KUCHYŇSKÉ NÁDOBÍ NÁDOBÍ</t>
  </si>
  <si>
    <t>PRACOVNÍ STŮL JEDNODUCHÝ</t>
  </si>
  <si>
    <t>- deska límec pouze levý</t>
  </si>
  <si>
    <t>- pracovní deska přetažená přes stavební příčku</t>
  </si>
  <si>
    <t>VSTUPNÍ STŮL K MYČCE S DŘEZEM</t>
  </si>
  <si>
    <t>- nerez, límec zadní, dráha pro koš 500x500</t>
  </si>
  <si>
    <t>- dřez 5400x400x250mm vpravo</t>
  </si>
  <si>
    <t>AUTOMATICKÝ ZMĚKČOVAČ VODY 10lt vč. plovákového ventilu</t>
  </si>
  <si>
    <t>320x450x640</t>
  </si>
  <si>
    <t>5W/230V</t>
  </si>
  <si>
    <t>- časové řízení 1-12 dní</t>
  </si>
  <si>
    <t>- průtok max. 1000lt/hod.</t>
  </si>
  <si>
    <t>- kapacita 40cbmx°dH</t>
  </si>
  <si>
    <t>- teplota vody do 43°C</t>
  </si>
  <si>
    <t>- spotřeba soli 2kg/cyklus</t>
  </si>
  <si>
    <t>- objem pryskyřice 10lt</t>
  </si>
  <si>
    <t>- mechanické ovládání CH</t>
  </si>
  <si>
    <t>+ ochranný plovákový ventil</t>
  </si>
  <si>
    <t>PRŮCHOZÍ SKLOPNÁ MYČKA NÁDOBÍ vč. dávkovače mycího a oplachového prostředku</t>
  </si>
  <si>
    <t>748x833×1515</t>
  </si>
  <si>
    <t>9,9kW/400V</t>
  </si>
  <si>
    <t>- kapacita 65 košů/h.; tři mycí programy 55-75-300"</t>
  </si>
  <si>
    <t>- vestavěný dávkovač mycího a oplahového prostředku</t>
  </si>
  <si>
    <t>- ovládací panel s digitálním displejem zobrazuje teplotu jak mycí,</t>
  </si>
  <si>
    <t>tak oplachové vody</t>
  </si>
  <si>
    <t>- celoplošný filtr pro zachycení hrubých a jemných nečistot</t>
  </si>
  <si>
    <t>- připojení na studenou vodu, elektronické ovládání digitální panel</t>
  </si>
  <si>
    <t>- elektronická řídící jednotka s integrovaným autodiagnostickým</t>
  </si>
  <si>
    <t>systémem detekce závad a počitadlem cyklů.</t>
  </si>
  <si>
    <t>- spotřeba vody 3 litry na cyklus</t>
  </si>
  <si>
    <t>- tlakový bojler z nerez oceli 304L svařován v ochrané atmosféře pro</t>
  </si>
  <si>
    <t>vyšší ochranu proti korozi chlórovanou vodou.</t>
  </si>
  <si>
    <t>- systém soft start mycího čerpadla poskytující ochranu křehkému</t>
  </si>
  <si>
    <t>nádobí např. sklu a navíc zvyšuje spolehlivost mycího čerpadla.</t>
  </si>
  <si>
    <t>24.04a</t>
  </si>
  <si>
    <t>KOŠE DO MYČKY</t>
  </si>
  <si>
    <t>sada</t>
  </si>
  <si>
    <t>24.05</t>
  </si>
  <si>
    <t>VÝSTUPNÍ STŮL K MYČCE S ROŠTOVOU POLICÍ</t>
  </si>
  <si>
    <t>- pracovní deska dvojitý límec zadní 40mm</t>
  </si>
  <si>
    <t>- pracovní deska dráha pro koš 50x50cm</t>
  </si>
  <si>
    <t>- spodní roštová police</t>
  </si>
  <si>
    <t>24.06</t>
  </si>
  <si>
    <t>MYCÍ STŮL S ROŠTOVOU POLICÍ PROLAMOVANÁ DESKA, DŘEZY 500x600mm</t>
  </si>
  <si>
    <t>1500x700x900</t>
  </si>
  <si>
    <t>- 2x dřez 600x500x300mm</t>
  </si>
  <si>
    <t>- pracvoní desk a prolamovaná límec zadní + levý + pravý 40mm</t>
  </si>
  <si>
    <t>REGÁL SKLADOVÝ PĚTIPOLICOVÝ</t>
  </si>
  <si>
    <t>- nerez plech tl. 1mm, 5x plná police pevná, nerez povrch</t>
  </si>
  <si>
    <t>1.29 HRUBÁ PŘÍPRAVNA ZELENINY</t>
  </si>
  <si>
    <t>MYCÍ STŮL S DŘEZEM A  POLICÍ</t>
  </si>
  <si>
    <t>- pracovní deska límec zadní + levý 40mm</t>
  </si>
  <si>
    <t>- lisovaný dřez 500x500x250mm vlevo</t>
  </si>
  <si>
    <t>- pracovní deska límec zadní + pravý 40mm</t>
  </si>
  <si>
    <t>CHLADÍCÍ SKŘÍŇ PROFI 570lt pro VLOŽENÍ PŘEPRAVKY</t>
  </si>
  <si>
    <t>775x690x1890</t>
  </si>
  <si>
    <t>- ventilované chlazení, bílé provedení, plné dveře se zámkem</t>
  </si>
  <si>
    <t>- teplotní rozsah +0/+10°C, lisované vsuny pro GN2/1</t>
  </si>
  <si>
    <t>- 4x roštová police, možnost vložení přepravky 600x400mm</t>
  </si>
  <si>
    <t>REGÁL ČTYŘPOLICOVÝ - KOMAXIT</t>
  </si>
  <si>
    <t>600x600x2000</t>
  </si>
  <si>
    <t>- 4 plné police, šedá barva</t>
  </si>
  <si>
    <t>1.31 SKLAD POTRAVIN</t>
  </si>
  <si>
    <t>REGÁL PĚTIPOLICOVÝ KOMAXIT</t>
  </si>
  <si>
    <t>- 5 police s nosností 100kg police, barva šedá</t>
  </si>
  <si>
    <t>- stavitelné police</t>
  </si>
  <si>
    <t>REGÁL PĚTIPOLICOVÝ - KOMAXIT</t>
  </si>
  <si>
    <t>PULTOVÁ MRAZNIČKA 300 lt</t>
  </si>
  <si>
    <t>1260×650×850</t>
  </si>
  <si>
    <t>0,35kW/230V</t>
  </si>
  <si>
    <t>- plné víko sklopné se zámkem, super mrazení, vana nylon, osvětlení</t>
  </si>
  <si>
    <t>- termostat -17/-24°C, odtok vody, chladivo R 600a, kontrolní alarm</t>
  </si>
  <si>
    <t>31.01</t>
  </si>
  <si>
    <t>REGÁL SKLADOVÝ KOMAXIT- 5 POLICOVÝ</t>
  </si>
  <si>
    <t>- kovový regál, barva šedá, stavitelné police</t>
  </si>
  <si>
    <t>31.02</t>
  </si>
  <si>
    <t>REGÁL ČTYŘPOLICOVÝ- KOMAXIT</t>
  </si>
  <si>
    <t>- kovový regál, stavitelné plné police</t>
  </si>
  <si>
    <t>- deska nerez vyztužená podlepená omyvatelnou lamino deskou</t>
  </si>
  <si>
    <t>CHLADÍCÍ SKŘÍŇ 130lt PROFI</t>
  </si>
  <si>
    <t>- bílé provedení, ventilované chlazení, plné dveře se zámkem</t>
  </si>
  <si>
    <t>1.32 SKLAD NÁPOJŮ</t>
  </si>
  <si>
    <t>32.01</t>
  </si>
  <si>
    <t xml:space="preserve"> - barva šedá</t>
  </si>
  <si>
    <t>32.02</t>
  </si>
  <si>
    <t>PLOŠINOVÝ VOZÍK MANIPULAČNÍ NEREZ</t>
  </si>
  <si>
    <t>900x550x570</t>
  </si>
  <si>
    <t>- nosnost 200kg, 2x otočné kolečko</t>
  </si>
  <si>
    <t>- police s rovnou plochou</t>
  </si>
  <si>
    <t>D. STOLNÍ ZAŘÍZENÍ</t>
  </si>
  <si>
    <t>VÁHA KUCHYŇSKÁ 4kg celonerezové provedení</t>
  </si>
  <si>
    <t>250x255x120</t>
  </si>
  <si>
    <t>230V/9V/0,3kW</t>
  </si>
  <si>
    <t>- cejchovaná ES ověření, dílek 1,2g, rozměr vážní plochy 245x190mm</t>
  </si>
  <si>
    <t>- displej LCD s podsvícením</t>
  </si>
  <si>
    <t>- funkce: tárování, nulování, limitní navažování</t>
  </si>
  <si>
    <t>- vč. adapteru, vestavěného akumulátoru, ES ověření</t>
  </si>
  <si>
    <t>KRÁJEČ ZELENINY PROFI CELONEREZOVÝ</t>
  </si>
  <si>
    <t>252x500x502</t>
  </si>
  <si>
    <t>- profi provedení pro kapacitu až 400 míst</t>
  </si>
  <si>
    <t>- nakloněná hlava velká násypka 215cm2</t>
  </si>
  <si>
    <t>- vysoká odebírací zóna možnost použití GN nádoby do hloubky 200mm</t>
  </si>
  <si>
    <t>- dotykový vodě odolný ovládací panel</t>
  </si>
  <si>
    <t>- pulzní ovládání pro přesné krájení, 1 rychlost 360ot/min.</t>
  </si>
  <si>
    <t>- páková násypka v nerez provedení, vysoký výkon 500W</t>
  </si>
  <si>
    <t>D.02a</t>
  </si>
  <si>
    <t>DISKY NA KROUHAČ NA ZELENINU Sada disků - 6 ks</t>
  </si>
  <si>
    <t>- pro krouhače TRS:</t>
  </si>
  <si>
    <t>1x C2-653102     krájecí   2mm</t>
  </si>
  <si>
    <t>1x C3-653106     krájecí   3mm</t>
  </si>
  <si>
    <t>1x J2-653162     strouhač 2mm</t>
  </si>
  <si>
    <t>1x AS4-653154  nudličky 4x4mm</t>
  </si>
  <si>
    <t>1x MT08T-653567 + 1x C8-653108 kostičky 8x8x8mm</t>
  </si>
  <si>
    <t>NÁŘEZOVÝ STROJ 250mm ŠNEKOVÝ PŘEVOD</t>
  </si>
  <si>
    <t>440x520x370</t>
  </si>
  <si>
    <t>0,2kW/230V</t>
  </si>
  <si>
    <t>- průměr nože 250mm, tloušťka řezu 0-15mm</t>
  </si>
  <si>
    <t>- řezný stůl uložený šikmo, přídavné brusné zařízení</t>
  </si>
  <si>
    <t>- speciální antidhesní úprava nože</t>
  </si>
  <si>
    <t>- motor s ventilátorem a pojistkou proti přehřátí</t>
  </si>
  <si>
    <t>D.04</t>
  </si>
  <si>
    <t>TYČOVÝ MIXER RUČNÍ PROFI</t>
  </si>
  <si>
    <t>110x75x520</t>
  </si>
  <si>
    <t>- plynulá rychlost s regulací do 15.000 ot./nmin</t>
  </si>
  <si>
    <t>- nerezová tyč 250mm</t>
  </si>
  <si>
    <t>KRÁJECÍ DESKA NIEROLEN BÍLÁ</t>
  </si>
  <si>
    <t>500x300x15</t>
  </si>
  <si>
    <t>- vč. gumových nožiček</t>
  </si>
  <si>
    <t>K. KUCHYŇSKÝ INVENTÁŘ</t>
  </si>
  <si>
    <t>KUCHYŇSKÉ A JÍDELNÍ NÁDOBÍ</t>
  </si>
  <si>
    <t>- položková specifikace viz. samostatný seznam</t>
  </si>
  <si>
    <t>GN NÁDOBY DO KONVEKTOMATU A CHL. STOLŮ</t>
  </si>
  <si>
    <t>O. OSTATNÍ ZAŘÍZENÍ</t>
  </si>
  <si>
    <t>VÁHA PŘÍJMOVÁ 60/150kg vč. ověření</t>
  </si>
  <si>
    <t>460x675x765</t>
  </si>
  <si>
    <t>0,07kW/230V</t>
  </si>
  <si>
    <t>- celonerezové provední, rozměr vážní plochy: 460 x 570 mm</t>
  </si>
  <si>
    <t>- dvourozsahové vážení (do 60 kg s dílkem 20 g, do 150 kg dílek 50g)</t>
  </si>
  <si>
    <t>- vč. vyhodnocovací jednotky LCD displej, el. krytí IP-54</t>
  </si>
  <si>
    <t>- altrnativní napájení AKU 6V vestavěný, rozhraní RS-232</t>
  </si>
  <si>
    <t>MONTÁŽ vč. dopravy - kompletní dodávka do místa díla</t>
  </si>
  <si>
    <t>- doprava do místa realizace, nastěhování zařízení</t>
  </si>
  <si>
    <t>- montáž a instalace na připravené instalace</t>
  </si>
  <si>
    <t>- montážní materiál pro připojení zařízení</t>
  </si>
  <si>
    <t>- uvedení do provozu, seřízení, odzkoušení</t>
  </si>
  <si>
    <t>- technická dokumentace, zaškolení obsluhy</t>
  </si>
  <si>
    <t>- el. revize pro připojení zařízení která to vyžadují</t>
  </si>
  <si>
    <t>CELKEM BEZ DPH :</t>
  </si>
  <si>
    <t>určení požadovaných užitných vlastností zařízení a v dodávce mohou</t>
  </si>
  <si>
    <t>být nahrazeny zařízením se shodnými nebo vyššími užitnými vlastnostmi</t>
  </si>
  <si>
    <t>a uvedenými výkonovými a technickými parametry.</t>
  </si>
  <si>
    <t>Cílem stanovení zadávacích podmínek pro část gastrotechnologie je</t>
  </si>
  <si>
    <t>dodržení požadované technické úrovně jednotlivých zařízení i provozu</t>
  </si>
  <si>
    <t>jako celku tzn. dodržení minimálních technických parametrů zařízení</t>
  </si>
  <si>
    <t>technologie z důvodu splnění požadovaných užitných vlastností jako je</t>
  </si>
  <si>
    <t>výkon, životnost, provozní náklady, snadnost ovládání a údržby,</t>
  </si>
  <si>
    <t>servis, nároky na personál, apod. a dobrá vzájemná návaznost</t>
  </si>
  <si>
    <t>zařízení.</t>
  </si>
  <si>
    <t>Součástí nabídky účastníka soutěže je seznam zařízení nabízené</t>
  </si>
  <si>
    <t>gastrotechnologie, který musí obsahovat: popis zařízení, typové</t>
  </si>
  <si>
    <t>označení, výrobce, rozměry, příkony a zobrazení nabízeného zařízení.</t>
  </si>
  <si>
    <t>Nabízená zařízení musí obsahovat vlastnosti a technická řešení, které</t>
  </si>
  <si>
    <t>jsou popsány v popisu zadávacího seznamu zařízení. Pokud jsou</t>
  </si>
  <si>
    <t>vlastnosti odlišné od zadávací dokumentace, musí být tyto vlastnosti</t>
  </si>
  <si>
    <t>v popisu zařízení výslovně uvedeny a popsány tak, aby bylo možno tyto</t>
  </si>
  <si>
    <t>vlastnosti porovnat.</t>
  </si>
  <si>
    <t>2. Technicky nižší a méně kvalitní řešení je nepřípustné.</t>
  </si>
  <si>
    <t>3. Technickou úroveň zařízení technologie gastro je třeba písemně</t>
  </si>
  <si>
    <t>doložit v předepsaných bodech dle bodu číslo 1.</t>
  </si>
  <si>
    <t>4. Splnění technické úrovně použitých zařízení technologie musí být</t>
  </si>
  <si>
    <t>odborně posouzeno a potvrzeno. Odborné posouzení splnění technických</t>
  </si>
  <si>
    <t>parametrů nabízené technologie provede určený zástupce investora.</t>
  </si>
  <si>
    <t>5. Záruční doba na zařízení technologie je dle záruční doby výrobců,</t>
  </si>
  <si>
    <t>6. Nerez nábytek musí splňovat technické parametry:</t>
  </si>
  <si>
    <t xml:space="preserve">      AUSTENITICKÁ NEREZOVÁ OCEL TYPU CrNi 18/10 dle ČSN 17 241 dle</t>
  </si>
  <si>
    <t>Nerez stoly pracovní:</t>
  </si>
  <si>
    <t>zadní 40mm</t>
  </si>
  <si>
    <t>- zásuvka pod deskou pro GN1/1-150</t>
  </si>
  <si>
    <t>Nerez mycí stoly:</t>
  </si>
  <si>
    <t>- nerez, zadní límec, lisovaný vevařený dřez (rozměr dle popisu</t>
  </si>
  <si>
    <t>zařízení)</t>
  </si>
  <si>
    <t>Nerez svařované dřezy:</t>
  </si>
  <si>
    <t>- hloubka dřezu 280mm, výšková stavitelnost +45mm</t>
  </si>
  <si>
    <t>- nohy z jeklového profilu 35x35x1,5mm</t>
  </si>
  <si>
    <t>Nerez pracovní desky</t>
  </si>
  <si>
    <t>nerez plech tl. 1mm, tloušťka desky 40mm</t>
  </si>
  <si>
    <t>vyztužená a podlepená omyvatelnou laminodeskou</t>
  </si>
  <si>
    <t>zadní límec dvojitý v = 40mm</t>
  </si>
  <si>
    <t>Regály</t>
  </si>
  <si>
    <t>Police nástěnné:</t>
  </si>
  <si>
    <t>- 1x plná police s nastavitelnou výškou</t>
  </si>
  <si>
    <t>- max. celoplošné zatížení 40kg</t>
  </si>
  <si>
    <t>Skříňky:</t>
  </si>
  <si>
    <t>- nastavitelná výška polic, max. zatížení police 80kg</t>
  </si>
  <si>
    <t>- opláštěná ze tří stran</t>
  </si>
  <si>
    <t>- police vyztuženy a podlepeny uzavřenými profily</t>
  </si>
  <si>
    <t>- dveře skříněk dvouplášťové na pantech s aretací v krajní poloze</t>
  </si>
  <si>
    <t>Stoly s ohřevem režony:</t>
  </si>
  <si>
    <t>- regulace teploty +30/+80°C, oboustranné otvírání dveří</t>
  </si>
  <si>
    <t>- kostra stolu svařovaná z uzavřených profilů 35x35x1,5mm</t>
  </si>
  <si>
    <t>- dveře dvouplášťové pohybující se na speciálních ložiskových</t>
  </si>
  <si>
    <t>posuvech s aretací v krajní poloze</t>
  </si>
  <si>
    <t>Chladící stoly:</t>
  </si>
  <si>
    <t>- zásuvky GN1/1-200 na nerez ložiscích, dvouplášťová skříň</t>
  </si>
  <si>
    <t>- skříň vysokotlace vypěněna polyuretanem bez freonu - ideální</t>
  </si>
  <si>
    <t>izolační vlastnosti</t>
  </si>
  <si>
    <t>- vysokotlace vypěněny čela zásuvek a dveří vč. magnetického těsnění</t>
  </si>
  <si>
    <t>- zásuvky na nerezových posuvech se 100% vysunutím, zátěž zásuvek</t>
  </si>
  <si>
    <t>60kg</t>
  </si>
  <si>
    <t>- skříň rozdělena na jednotlivé chlazené sekce, hermetický systém s</t>
  </si>
  <si>
    <t>automatickou likvidací kondenzátu</t>
  </si>
  <si>
    <t>- digitální regulace teploty  -2/+8°C (při okolní teplotě do 32°C)</t>
  </si>
  <si>
    <t>- stejnoměrné vychlazení vnitřního prostoru zajišťuje výparník s</t>
  </si>
  <si>
    <t>ventilátory</t>
  </si>
  <si>
    <t>- výparník celonerezové provedení odolný proti solím a kyselinám</t>
  </si>
  <si>
    <t>- všechny funkce automaticky řízeny programovatelným termostatem s</t>
  </si>
  <si>
    <t>digitální teploměrem</t>
  </si>
  <si>
    <t>Ostatní zařízení viz. technický popis uvedený v seznamu zařízení u</t>
  </si>
  <si>
    <t>jednotlivých položek zařízení určených projektem.</t>
  </si>
  <si>
    <t>Rozměr (mm)</t>
  </si>
  <si>
    <t>'- vrchní deska nerez AISI 304, síla desky 2mm</t>
  </si>
  <si>
    <t>- vrchní deska nerez AISI 304, síla desky 2mm</t>
  </si>
  <si>
    <t>• vrchní deska nerez AISI 304, síla desky 2mm</t>
  </si>
  <si>
    <t>- 4×zásuvka 1/1-200, pracovní deska zadní límec 40mm</t>
  </si>
  <si>
    <t>'- regulace teploty -2°C až +8°C při okolní teplotě max.32°C</t>
  </si>
  <si>
    <t>'- dno skříně vyprofilované s rádiusy  (maximální hygiena)</t>
  </si>
  <si>
    <t>'- zásuvky se pohybují na speciálních nerezových ložiskových výsuvech</t>
  </si>
  <si>
    <t>'s možností 100% vysunutí s jištěním proti vypadnutí a aretací v</t>
  </si>
  <si>
    <t>'krajních polohách</t>
  </si>
  <si>
    <t>'- zásuvky osazeny snadno vyměnitelným magnetickým těsněním</t>
  </si>
  <si>
    <t>STŮL CHLAZENÝ NA GN -2/+8°C</t>
  </si>
  <si>
    <t>''s možností 100% vysunutí s jištěním proti vypadnutí a aretací v</t>
  </si>
  <si>
    <t>''- zásuvky se pohybují na speciálních nerezových ložiskových výsuvech</t>
  </si>
  <si>
    <t>STŮL CHLAZENÝ 4x ZÁSUVKA GN1/1-200 S DŘEZEM -2/+8°C</t>
  </si>
  <si>
    <t>''- dno skříně vyprofilované s rádiusy  (maximální hygiena)</t>
  </si>
  <si>
    <t>''krajních polohách</t>
  </si>
  <si>
    <t>''- zásuvky osazeny snadno vyměnitelným magnetickým těsněním</t>
  </si>
  <si>
    <t>''- regulace teploty -2°C až +8°C při okolní teplotě max.32°C</t>
  </si>
  <si>
    <t>'23b.04a</t>
  </si>
  <si>
    <t>'460×70×580</t>
  </si>
  <si>
    <t>'23b.04d</t>
  </si>
  <si>
    <t>'23c.01</t>
  </si>
  <si>
    <t>1350x700x900</t>
  </si>
  <si>
    <t>1300x300x600</t>
  </si>
  <si>
    <t>900x700x900</t>
  </si>
  <si>
    <t>700x700x1800</t>
  </si>
  <si>
    <t>900x300x600</t>
  </si>
  <si>
    <t>470x360x660</t>
  </si>
  <si>
    <t>898x915x808</t>
  </si>
  <si>
    <t>'23c.09c</t>
  </si>
  <si>
    <t>900x900x900</t>
  </si>
  <si>
    <t>1300x300x900</t>
  </si>
  <si>
    <t>2200x700x900</t>
  </si>
  <si>
    <t>'23e.01</t>
  </si>
  <si>
    <t>1000x700x900</t>
  </si>
  <si>
    <t>'23e.05a</t>
  </si>
  <si>
    <t>'23e.06</t>
  </si>
  <si>
    <t>600x520x550</t>
  </si>
  <si>
    <t>'23e.07</t>
  </si>
  <si>
    <t>'23e.06a</t>
  </si>
  <si>
    <t>'23e.07a</t>
  </si>
  <si>
    <t>'23f.01</t>
  </si>
  <si>
    <t>1400x700x900</t>
  </si>
  <si>
    <t>'23f.02</t>
  </si>
  <si>
    <t>'23f.01a</t>
  </si>
  <si>
    <t>1400x300x600</t>
  </si>
  <si>
    <t/>
  </si>
  <si>
    <t>1500x300x600</t>
  </si>
  <si>
    <t>'24.01</t>
  </si>
  <si>
    <t>'1000×600×900</t>
  </si>
  <si>
    <t>'24.02</t>
  </si>
  <si>
    <t>1300x730x900</t>
  </si>
  <si>
    <t>'24.03</t>
  </si>
  <si>
    <t>'24.02a</t>
  </si>
  <si>
    <t>'24.04</t>
  </si>
  <si>
    <t>- standardní výbava košů: 1x koš na talíře + košíček na příbory</t>
  </si>
  <si>
    <t>- 5ks košů (2x talíře, 2x misky, 1xpříbory)</t>
  </si>
  <si>
    <t>600x730x900</t>
  </si>
  <si>
    <t>'24.06a</t>
  </si>
  <si>
    <t>1500c700c900</t>
  </si>
  <si>
    <t>'24.07</t>
  </si>
  <si>
    <t>1400x500x1800</t>
  </si>
  <si>
    <t>'29.02</t>
  </si>
  <si>
    <t>'29.04</t>
  </si>
  <si>
    <t>'29.03</t>
  </si>
  <si>
    <t>'29.02a</t>
  </si>
  <si>
    <t>'29.05</t>
  </si>
  <si>
    <t>'30.01</t>
  </si>
  <si>
    <t>'30.02</t>
  </si>
  <si>
    <t>'30.03</t>
  </si>
  <si>
    <t>'30.04</t>
  </si>
  <si>
    <t>'31.04</t>
  </si>
  <si>
    <t>'31.05</t>
  </si>
  <si>
    <t>'31.03</t>
  </si>
  <si>
    <t>'D.01</t>
  </si>
  <si>
    <t>'D.02</t>
  </si>
  <si>
    <t>'D.03</t>
  </si>
  <si>
    <t>'D.05</t>
  </si>
  <si>
    <t>'K.01</t>
  </si>
  <si>
    <t>'K.02</t>
  </si>
  <si>
    <t>'O.01</t>
  </si>
  <si>
    <t>'Z.</t>
  </si>
  <si>
    <t>TECHNICKÉ ZADÁVACÍ PODMÍNKY PRO VÝBĚROVÉ ŘÍZENÍ</t>
  </si>
  <si>
    <t>ČÁST VYBAVENÍ KUCHYNĚ:</t>
  </si>
  <si>
    <t>Pokud jsou v seznamu uvedení výrobci zařízení technologie jsou uvedeni z důvodu</t>
  </si>
  <si>
    <t>1000x500x2000</t>
  </si>
  <si>
    <t>1000x400x2000</t>
  </si>
  <si>
    <t>1100x500x2000</t>
  </si>
  <si>
    <t>1200x500x2000</t>
  </si>
  <si>
    <t>1100x400x2000</t>
  </si>
  <si>
    <r>
      <t>elektronické nastavení a seřízení funkcí přístroje umožnující</t>
    </r>
    <r>
      <rPr>
        <sz val="11"/>
        <rFont val="Calibri"/>
        <family val="2"/>
      </rPr>
      <t xml:space="preserve"> maximální kvalitu ledu</t>
    </r>
  </si>
  <si>
    <t>VÝČEPNÍ STOJAN 4 KOHOUTY</t>
  </si>
  <si>
    <t>- nerez provedení, LED podsvícení označení nabídky</t>
  </si>
  <si>
    <t>- nerez plech tl. 1mm, povrch provedení  jemně broušený podélný brus, dvojitý límec</t>
  </si>
  <si>
    <t>- nerez plech tl. 1,5mm, povrch provedení  jemně broušený podélný brus, dvojitý límec</t>
  </si>
  <si>
    <t>nerez materiál DIN 1.4301 povrch  jemně broušený podélný brus</t>
  </si>
  <si>
    <t xml:space="preserve"> jemně broušený podélný brus</t>
  </si>
  <si>
    <t>- nerez plech tl.1mm povrch  jemně broušený podélný brus</t>
  </si>
  <si>
    <t>- nerez plech tl. 1mm povrch  jemně broušený podélný brus</t>
  </si>
  <si>
    <t>- použitý materiál nerez plech tl. 1mm provedení  jemně broušený podélný brus</t>
  </si>
  <si>
    <t>- nerez plech tl. 1mm (dřezy 1,5mm), povrch provedení  jemně broušený podélný brus</t>
  </si>
  <si>
    <t>- použitý materiál : nerezový plech tl.1mm, povrch  jemně broušený podélný brus</t>
  </si>
  <si>
    <t>- nerez plech tl. 1mm, povrch provedení  jemně broušený podélný brus</t>
  </si>
  <si>
    <t>• nerez s povrchovou úpravou leštěním  jemně broušený podélný brus.</t>
  </si>
  <si>
    <t xml:space="preserve"> jemně broušený podélný brus.</t>
  </si>
  <si>
    <t>AISI 304 a AISI430 s povrchovou úpravou leštěním  jemně broušený podélný brus.</t>
  </si>
  <si>
    <t>• nerez s povrchovou úpravou leštěním jemně broušený podélný brus</t>
  </si>
  <si>
    <t>- použitý materiál : nerezový plech tl.1mm, povrch jemně broušený podélný brus</t>
  </si>
  <si>
    <r>
      <t>NÁSTĚNNÁ POLICE DVOUDÍLNÁ</t>
    </r>
    <r>
      <rPr>
        <b/>
        <sz val="11"/>
        <rFont val="Calibri"/>
        <family val="2"/>
      </rPr>
      <t xml:space="preserve"> </t>
    </r>
  </si>
  <si>
    <t>ŠOKOVÝ ZCHLAZOVAČ</t>
  </si>
  <si>
    <t>SESTAVY CHLADÍCÍCH SKŘÍNÍ</t>
  </si>
  <si>
    <t>06.18</t>
  </si>
  <si>
    <t>VAKUOVÁ BALIČKA</t>
  </si>
  <si>
    <t>330x450x295</t>
  </si>
  <si>
    <t>0,45kW/230V</t>
  </si>
  <si>
    <t>- jednokomorová programovatelná balička s lisovanou vanou</t>
  </si>
  <si>
    <t>- rozměr komory 280x310x85mm (max. šířka sáčku 280mm)</t>
  </si>
  <si>
    <t>- ovládání digitální, výkon vývěvy 8m3/1h</t>
  </si>
  <si>
    <t>'1.04</t>
  </si>
  <si>
    <r>
      <rPr>
        <b/>
        <sz val="11"/>
        <rFont val="Calibri"/>
        <family val="2"/>
      </rPr>
      <t>VÝKAZ PRACÍ A DODÁVEK</t>
    </r>
    <r>
      <rPr>
        <b/>
        <sz val="11"/>
        <rFont val="Calibri"/>
        <family val="2"/>
      </rPr>
      <t xml:space="preserve"> GASTRO</t>
    </r>
    <r>
      <rPr>
        <b/>
        <sz val="11"/>
        <rFont val="Calibri"/>
        <family val="2"/>
      </rPr>
      <t>TECHNOLOGIE</t>
    </r>
    <r>
      <rPr>
        <b/>
        <sz val="11"/>
        <rFont val="Calibri"/>
        <family val="2"/>
      </rPr>
      <t xml:space="preserve"> </t>
    </r>
  </si>
  <si>
    <t>Celkem bez DPH</t>
  </si>
  <si>
    <r>
      <t>- položková specifikace viz. samostatný</t>
    </r>
    <r>
      <rPr>
        <sz val="11"/>
        <rFont val="Calibri"/>
        <family val="2"/>
      </rPr>
      <t xml:space="preserve"> list excelu</t>
    </r>
  </si>
  <si>
    <r>
      <t>VÝKAZ PRACÍ A DODÁVEK</t>
    </r>
    <r>
      <rPr>
        <b/>
        <sz val="11"/>
        <rFont val="Calibri"/>
        <family val="2"/>
      </rPr>
      <t xml:space="preserve"> GASTRO</t>
    </r>
    <r>
      <rPr>
        <b/>
        <sz val="11"/>
        <rFont val="Calibri"/>
        <family val="2"/>
      </rPr>
      <t>TECHNOLOGIE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</rPr>
      <t>- část kuchyňské a jídlení nádobí</t>
    </r>
  </si>
  <si>
    <t xml:space="preserve">       Veškerý porcelán bílý, bez jakékoli dekorace a vzoru </t>
  </si>
  <si>
    <r>
      <t>VÝKAZ PRACÍ A DODÁVEK</t>
    </r>
    <r>
      <rPr>
        <b/>
        <sz val="11"/>
        <rFont val="Calibri"/>
        <family val="2"/>
      </rPr>
      <t xml:space="preserve"> GASTRO</t>
    </r>
    <r>
      <rPr>
        <b/>
        <sz val="11"/>
        <rFont val="Calibri"/>
        <family val="2"/>
      </rPr>
      <t>TECHNOLOGIE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</rPr>
      <t>- část GN nadobí - podpoložka listu Vykaz a vymer</t>
    </r>
  </si>
  <si>
    <r>
      <t>G</t>
    </r>
    <r>
      <rPr>
        <b/>
        <sz val="18"/>
        <rFont val="Calibri"/>
        <family val="0"/>
      </rPr>
      <t xml:space="preserve">N </t>
    </r>
    <r>
      <rPr>
        <b/>
        <sz val="18"/>
        <rFont val="Calibri"/>
        <family val="0"/>
      </rPr>
      <t>NÁDOBY DOKONVEKTOMATU</t>
    </r>
  </si>
  <si>
    <t>doplněno automaticky</t>
  </si>
  <si>
    <t>viz samostatný Excel list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</si>
</sst>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"/>
    <numFmt numFmtId="171" formatCode="_-* #,##0.0\ _K_č_-;\-* #,##0.0\ _K_č_-;_-* &quot;-&quot;??\ _K_č_-;_-@_-"/>
    <numFmt numFmtId="172" formatCode="_-* #,##0\ _K_č_-;\-* #,##0\ _K_č_-;_-* &quot;-&quot;??\ _K_č_-;_-@_-"/>
    <numFmt numFmtId="173" formatCode="#,##0.00\ &quot;Kč&quot;;[Red]#,##0.00\ &quot;Kč&quot;"/>
    <numFmt numFmtId="174" formatCode="#,##0.000\ &quot;Kč&quot;;[Red]#,##0.000\ &quot;Kč&quot;"/>
    <numFmt numFmtId="175" formatCode="#,##0.0\ &quot;Kč&quot;;[Red]#,##0.0\ &quot;Kč&quot;"/>
    <numFmt numFmtId="176" formatCode="#,##0\ &quot;Kč&quot;;[Red]#,##0\ &quot;Kč&quot;"/>
    <numFmt numFmtId="177" formatCode="_-* #,##0.000\ _K_č_-;\-* #,##0.000\ _K_č_-;_-* &quot;-&quot;??\ _K_č_-;_-@_-"/>
    <numFmt numFmtId="178" formatCode="_-* #,##0.0000\ _K_č_-;\-* #,##0.0000\ _K_č_-;_-* &quot;-&quot;??\ _K_č_-;_-@_-"/>
  </numFmts>
  <fonts count="54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9"/>
      <name val="Calibri"/>
      <family val="0"/>
    </font>
    <font>
      <sz val="11"/>
      <name val="MS Sans Serif"/>
      <family val="0"/>
    </font>
    <font>
      <sz val="11"/>
      <name val="Calibri"/>
      <family val="2"/>
    </font>
    <font>
      <b/>
      <sz val="18"/>
      <name val="Calibri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name val="MS Sans Serif"/>
      <family val="0"/>
    </font>
    <font>
      <sz val="14"/>
      <color indexed="8"/>
      <name val="Calibri"/>
      <family val="2"/>
    </font>
    <font>
      <sz val="9"/>
      <name val="Calibri"/>
      <family val="2"/>
    </font>
    <font>
      <sz val="18"/>
      <name val="Calibri"/>
      <family val="0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1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NumberFormat="1" applyFont="1" applyAlignment="1" quotePrefix="1">
      <alignment/>
    </xf>
    <xf numFmtId="0" fontId="11" fillId="0" borderId="0" xfId="0" applyNumberFormat="1" applyFont="1" applyAlignment="1" quotePrefix="1">
      <alignment horizontal="center"/>
    </xf>
    <xf numFmtId="49" fontId="11" fillId="0" borderId="0" xfId="0" applyNumberFormat="1" applyFont="1" applyAlignment="1" quotePrefix="1">
      <alignment/>
    </xf>
    <xf numFmtId="49" fontId="18" fillId="33" borderId="0" xfId="0" applyNumberFormat="1" applyFont="1" applyFill="1" applyAlignment="1" quotePrefix="1">
      <alignment/>
    </xf>
    <xf numFmtId="0" fontId="12" fillId="33" borderId="0" xfId="0" applyNumberFormat="1" applyFont="1" applyFill="1" applyAlignment="1" quotePrefix="1">
      <alignment/>
    </xf>
    <xf numFmtId="49" fontId="12" fillId="33" borderId="0" xfId="0" applyNumberFormat="1" applyFont="1" applyFill="1" applyAlignment="1" quotePrefix="1">
      <alignment/>
    </xf>
    <xf numFmtId="0" fontId="8" fillId="33" borderId="0" xfId="0" applyNumberFormat="1" applyFont="1" applyFill="1" applyAlignment="1" quotePrefix="1">
      <alignment/>
    </xf>
    <xf numFmtId="0" fontId="11" fillId="33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0" xfId="0" applyNumberFormat="1" applyFont="1" applyBorder="1" applyAlignment="1" quotePrefix="1">
      <alignment horizontal="center"/>
    </xf>
    <xf numFmtId="3" fontId="8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33" borderId="0" xfId="0" applyNumberFormat="1" applyFont="1" applyFill="1" applyAlignment="1" quotePrefix="1">
      <alignment horizontal="center"/>
    </xf>
    <xf numFmtId="0" fontId="18" fillId="0" borderId="0" xfId="0" applyNumberFormat="1" applyFont="1" applyAlignment="1" quotePrefix="1">
      <alignment horizontal="center"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 quotePrefix="1">
      <alignment/>
    </xf>
    <xf numFmtId="0" fontId="18" fillId="0" borderId="10" xfId="0" applyNumberFormat="1" applyFont="1" applyBorder="1" applyAlignment="1" quotePrefix="1">
      <alignment horizontal="center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49" fontId="11" fillId="0" borderId="0" xfId="0" applyNumberFormat="1" applyFont="1" applyFill="1" applyAlignment="1" quotePrefix="1">
      <alignment/>
    </xf>
    <xf numFmtId="0" fontId="11" fillId="0" borderId="0" xfId="0" applyNumberFormat="1" applyFont="1" applyFill="1" applyAlignment="1" quotePrefix="1">
      <alignment/>
    </xf>
    <xf numFmtId="0" fontId="11" fillId="0" borderId="10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8" fillId="0" borderId="0" xfId="0" applyNumberFormat="1" applyFont="1" applyFill="1" applyAlignment="1" quotePrefix="1">
      <alignment horizontal="center"/>
    </xf>
    <xf numFmtId="0" fontId="18" fillId="0" borderId="0" xfId="0" applyNumberFormat="1" applyFont="1" applyFill="1" applyAlignment="1" quotePrefix="1">
      <alignment/>
    </xf>
    <xf numFmtId="0" fontId="18" fillId="0" borderId="10" xfId="0" applyNumberFormat="1" applyFont="1" applyFill="1" applyBorder="1" applyAlignment="1" quotePrefix="1">
      <alignment horizontal="center"/>
    </xf>
    <xf numFmtId="3" fontId="8" fillId="0" borderId="0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 quotePrefix="1">
      <alignment/>
    </xf>
    <xf numFmtId="0" fontId="8" fillId="0" borderId="13" xfId="0" applyNumberFormat="1" applyFont="1" applyBorder="1" applyAlignment="1" quotePrefix="1">
      <alignment horizontal="center"/>
    </xf>
    <xf numFmtId="0" fontId="8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11" fillId="0" borderId="15" xfId="0" applyNumberFormat="1" applyFont="1" applyBorder="1" applyAlignment="1" quotePrefix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7" fillId="0" borderId="0" xfId="0" applyFont="1" applyAlignment="1">
      <alignment/>
    </xf>
    <xf numFmtId="0" fontId="17" fillId="0" borderId="0" xfId="0" applyNumberFormat="1" applyFont="1" applyAlignment="1" quotePrefix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9" fillId="0" borderId="0" xfId="0" applyNumberFormat="1" applyFont="1" applyAlignment="1" quotePrefix="1">
      <alignment/>
    </xf>
    <xf numFmtId="0" fontId="7" fillId="0" borderId="0" xfId="0" applyNumberFormat="1" applyFont="1" applyAlignment="1" quotePrefix="1">
      <alignment/>
    </xf>
    <xf numFmtId="0" fontId="11" fillId="0" borderId="0" xfId="0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176" fontId="17" fillId="0" borderId="0" xfId="0" applyNumberFormat="1" applyFont="1" applyAlignment="1">
      <alignment horizontal="center"/>
    </xf>
    <xf numFmtId="176" fontId="17" fillId="0" borderId="0" xfId="34" applyNumberFormat="1" applyFont="1" applyAlignment="1">
      <alignment horizontal="center"/>
    </xf>
    <xf numFmtId="176" fontId="0" fillId="0" borderId="0" xfId="0" applyNumberFormat="1" applyAlignment="1">
      <alignment/>
    </xf>
    <xf numFmtId="0" fontId="8" fillId="0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1" fillId="0" borderId="0" xfId="0" applyNumberFormat="1" applyFont="1" applyAlignment="1" quotePrefix="1">
      <alignment/>
    </xf>
    <xf numFmtId="0" fontId="11" fillId="0" borderId="0" xfId="0" applyNumberFormat="1" applyFont="1" applyAlignment="1" quotePrefix="1">
      <alignment wrapText="1"/>
    </xf>
    <xf numFmtId="49" fontId="11" fillId="0" borderId="0" xfId="0" applyNumberFormat="1" applyFont="1" applyAlignment="1" quotePrefix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NumberFormat="1" applyFont="1" applyFill="1" applyAlignment="1" quotePrefix="1">
      <alignment/>
    </xf>
    <xf numFmtId="172" fontId="11" fillId="0" borderId="0" xfId="34" applyNumberFormat="1" applyFont="1" applyBorder="1" applyAlignment="1">
      <alignment horizontal="center"/>
    </xf>
    <xf numFmtId="0" fontId="8" fillId="6" borderId="0" xfId="0" applyNumberFormat="1" applyFont="1" applyFill="1" applyAlignment="1" quotePrefix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 quotePrefix="1">
      <alignment/>
    </xf>
    <xf numFmtId="0" fontId="11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9" fontId="11" fillId="0" borderId="17" xfId="0" applyNumberFormat="1" applyFont="1" applyBorder="1" applyAlignment="1" quotePrefix="1">
      <alignment/>
    </xf>
    <xf numFmtId="0" fontId="8" fillId="0" borderId="17" xfId="0" applyNumberFormat="1" applyFont="1" applyBorder="1" applyAlignment="1" quotePrefix="1">
      <alignment/>
    </xf>
    <xf numFmtId="0" fontId="11" fillId="0" borderId="17" xfId="0" applyNumberFormat="1" applyFont="1" applyBorder="1" applyAlignment="1" quotePrefix="1">
      <alignment horizontal="center"/>
    </xf>
    <xf numFmtId="0" fontId="11" fillId="0" borderId="17" xfId="0" applyNumberFormat="1" applyFont="1" applyBorder="1" applyAlignment="1" quotePrefix="1">
      <alignment/>
    </xf>
    <xf numFmtId="0" fontId="11" fillId="33" borderId="18" xfId="0" applyNumberFormat="1" applyFont="1" applyFill="1" applyBorder="1" applyAlignment="1" quotePrefix="1">
      <alignment horizontal="center"/>
    </xf>
    <xf numFmtId="0" fontId="8" fillId="0" borderId="0" xfId="0" applyNumberFormat="1" applyFont="1" applyAlignment="1">
      <alignment/>
    </xf>
    <xf numFmtId="0" fontId="8" fillId="0" borderId="17" xfId="0" applyNumberFormat="1" applyFont="1" applyBorder="1" applyAlignment="1" quotePrefix="1">
      <alignment/>
    </xf>
    <xf numFmtId="0" fontId="8" fillId="0" borderId="13" xfId="0" applyNumberFormat="1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12" borderId="0" xfId="0" applyNumberFormat="1" applyFont="1" applyFill="1" applyAlignment="1" quotePrefix="1">
      <alignment/>
    </xf>
    <xf numFmtId="0" fontId="8" fillId="0" borderId="14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6" fillId="12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7" fillId="0" borderId="17" xfId="0" applyNumberFormat="1" applyFont="1" applyBorder="1" applyAlignment="1" quotePrefix="1">
      <alignment/>
    </xf>
    <xf numFmtId="0" fontId="17" fillId="0" borderId="17" xfId="0" applyNumberFormat="1" applyFont="1" applyBorder="1" applyAlignment="1" quotePrefix="1">
      <alignment/>
    </xf>
    <xf numFmtId="0" fontId="17" fillId="0" borderId="17" xfId="0" applyNumberFormat="1" applyFont="1" applyBorder="1" applyAlignment="1" quotePrefix="1">
      <alignment horizontal="center"/>
    </xf>
    <xf numFmtId="0" fontId="9" fillId="0" borderId="19" xfId="0" applyNumberFormat="1" applyFont="1" applyBorder="1" applyAlignment="1" quotePrefix="1">
      <alignment/>
    </xf>
    <xf numFmtId="0" fontId="17" fillId="12" borderId="17" xfId="0" applyNumberFormat="1" applyFont="1" applyFill="1" applyBorder="1" applyAlignment="1" quotePrefix="1">
      <alignment horizontal="center"/>
    </xf>
    <xf numFmtId="0" fontId="16" fillId="0" borderId="20" xfId="0" applyFont="1" applyFill="1" applyBorder="1" applyAlignment="1">
      <alignment horizontal="left"/>
    </xf>
    <xf numFmtId="0" fontId="36" fillId="12" borderId="2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left"/>
    </xf>
    <xf numFmtId="0" fontId="36" fillId="12" borderId="23" xfId="0" applyFont="1" applyFill="1" applyBorder="1" applyAlignment="1">
      <alignment horizontal="center" vertical="center"/>
    </xf>
    <xf numFmtId="173" fontId="8" fillId="0" borderId="0" xfId="34" applyNumberFormat="1" applyFont="1" applyFill="1" applyAlignment="1">
      <alignment horizontal="center"/>
    </xf>
    <xf numFmtId="173" fontId="8" fillId="0" borderId="14" xfId="34" applyNumberFormat="1" applyFont="1" applyFill="1" applyBorder="1" applyAlignment="1">
      <alignment horizontal="center"/>
    </xf>
    <xf numFmtId="173" fontId="10" fillId="0" borderId="0" xfId="0" applyNumberFormat="1" applyFont="1" applyAlignment="1">
      <alignment/>
    </xf>
    <xf numFmtId="173" fontId="8" fillId="0" borderId="0" xfId="0" applyNumberFormat="1" applyFont="1" applyAlignment="1">
      <alignment horizontal="center"/>
    </xf>
    <xf numFmtId="173" fontId="8" fillId="0" borderId="14" xfId="0" applyNumberFormat="1" applyFont="1" applyBorder="1" applyAlignment="1">
      <alignment horizontal="center"/>
    </xf>
    <xf numFmtId="173" fontId="17" fillId="0" borderId="0" xfId="0" applyNumberFormat="1" applyFont="1" applyAlignment="1">
      <alignment horizontal="center"/>
    </xf>
    <xf numFmtId="173" fontId="17" fillId="0" borderId="17" xfId="34" applyNumberFormat="1" applyFont="1" applyBorder="1" applyAlignment="1" quotePrefix="1">
      <alignment horizontal="center"/>
    </xf>
    <xf numFmtId="173" fontId="17" fillId="0" borderId="0" xfId="34" applyNumberFormat="1" applyFont="1" applyAlignment="1">
      <alignment horizontal="center"/>
    </xf>
    <xf numFmtId="173" fontId="0" fillId="0" borderId="0" xfId="0" applyNumberFormat="1" applyAlignment="1">
      <alignment/>
    </xf>
    <xf numFmtId="173" fontId="36" fillId="0" borderId="24" xfId="34" applyNumberFormat="1" applyFont="1" applyFill="1" applyBorder="1" applyAlignment="1">
      <alignment horizontal="center"/>
    </xf>
    <xf numFmtId="173" fontId="36" fillId="0" borderId="25" xfId="34" applyNumberFormat="1" applyFont="1" applyFill="1" applyBorder="1" applyAlignment="1">
      <alignment horizontal="center"/>
    </xf>
    <xf numFmtId="173" fontId="36" fillId="0" borderId="26" xfId="34" applyNumberFormat="1" applyFont="1" applyFill="1" applyBorder="1" applyAlignment="1">
      <alignment horizontal="center"/>
    </xf>
    <xf numFmtId="173" fontId="15" fillId="0" borderId="0" xfId="34" applyNumberFormat="1" applyFont="1" applyFill="1" applyAlignment="1">
      <alignment horizontal="center"/>
    </xf>
    <xf numFmtId="173" fontId="0" fillId="0" borderId="0" xfId="34" applyNumberFormat="1" applyFont="1" applyFill="1" applyAlignment="1">
      <alignment horizontal="center"/>
    </xf>
    <xf numFmtId="173" fontId="8" fillId="0" borderId="27" xfId="0" applyNumberFormat="1" applyFont="1" applyBorder="1" applyAlignment="1">
      <alignment horizontal="center"/>
    </xf>
    <xf numFmtId="173" fontId="8" fillId="0" borderId="25" xfId="0" applyNumberFormat="1" applyFont="1" applyBorder="1" applyAlignment="1">
      <alignment horizontal="center"/>
    </xf>
    <xf numFmtId="173" fontId="8" fillId="0" borderId="27" xfId="0" applyNumberFormat="1" applyFont="1" applyFill="1" applyBorder="1" applyAlignment="1">
      <alignment horizontal="center"/>
    </xf>
    <xf numFmtId="173" fontId="11" fillId="0" borderId="27" xfId="0" applyNumberFormat="1" applyFont="1" applyFill="1" applyBorder="1" applyAlignment="1">
      <alignment horizontal="center"/>
    </xf>
    <xf numFmtId="173" fontId="8" fillId="0" borderId="16" xfId="0" applyNumberFormat="1" applyFont="1" applyFill="1" applyBorder="1" applyAlignment="1">
      <alignment horizontal="center"/>
    </xf>
    <xf numFmtId="173" fontId="8" fillId="33" borderId="0" xfId="0" applyNumberFormat="1" applyFont="1" applyFill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173" fontId="10" fillId="0" borderId="0" xfId="0" applyNumberFormat="1" applyFont="1" applyFill="1" applyAlignment="1">
      <alignment/>
    </xf>
    <xf numFmtId="3" fontId="8" fillId="0" borderId="17" xfId="0" applyNumberFormat="1" applyFont="1" applyBorder="1" applyAlignment="1" applyProtection="1">
      <alignment horizontal="center"/>
      <protection locked="0"/>
    </xf>
    <xf numFmtId="0" fontId="36" fillId="0" borderId="21" xfId="0" applyFont="1" applyFill="1" applyBorder="1" applyAlignment="1" applyProtection="1">
      <alignment horizontal="center"/>
      <protection locked="0"/>
    </xf>
    <xf numFmtId="0" fontId="36" fillId="0" borderId="17" xfId="0" applyFont="1" applyFill="1" applyBorder="1" applyAlignment="1" applyProtection="1">
      <alignment horizontal="center"/>
      <protection locked="0"/>
    </xf>
    <xf numFmtId="0" fontId="36" fillId="0" borderId="23" xfId="0" applyFont="1" applyFill="1" applyBorder="1" applyAlignment="1" applyProtection="1">
      <alignment horizontal="center"/>
      <protection locked="0"/>
    </xf>
    <xf numFmtId="0" fontId="36" fillId="0" borderId="17" xfId="0" applyFont="1" applyFill="1" applyBorder="1" applyAlignment="1" applyProtection="1">
      <alignment horizontal="center"/>
      <protection/>
    </xf>
    <xf numFmtId="176" fontId="17" fillId="0" borderId="17" xfId="34" applyNumberFormat="1" applyFont="1" applyBorder="1" applyAlignment="1" applyProtection="1" quotePrefix="1">
      <alignment horizontal="center"/>
      <protection locked="0"/>
    </xf>
    <xf numFmtId="0" fontId="12" fillId="33" borderId="0" xfId="0" applyNumberFormat="1" applyFont="1" applyFill="1" applyAlignment="1" quotePrefix="1">
      <alignment/>
    </xf>
    <xf numFmtId="0" fontId="11" fillId="0" borderId="17" xfId="0" applyNumberFormat="1" applyFont="1" applyBorder="1" applyAlignment="1" quotePrefix="1">
      <alignment horizontal="center" wrapText="1"/>
    </xf>
    <xf numFmtId="0" fontId="8" fillId="0" borderId="0" xfId="0" applyFont="1" applyBorder="1" applyAlignment="1" applyProtection="1">
      <alignment horizontal="center"/>
      <protection/>
    </xf>
    <xf numFmtId="3" fontId="8" fillId="6" borderId="17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7</xdr:row>
      <xdr:rowOff>85725</xdr:rowOff>
    </xdr:to>
    <xdr:pic>
      <xdr:nvPicPr>
        <xdr:cNvPr id="1" name="Picture 1" descr="Řádek podpisu sady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8"/>
  <sheetViews>
    <sheetView zoomScalePageLayoutView="0" workbookViewId="0" topLeftCell="B7">
      <selection activeCell="B14" sqref="B14"/>
    </sheetView>
  </sheetViews>
  <sheetFormatPr defaultColWidth="8.7109375" defaultRowHeight="12.75"/>
  <cols>
    <col min="1" max="1" width="6.421875" style="8" customWidth="1"/>
    <col min="2" max="2" width="50.421875" style="1" customWidth="1"/>
    <col min="3" max="3" width="11.00390625" style="3" customWidth="1"/>
    <col min="4" max="4" width="11.140625" style="3" customWidth="1"/>
    <col min="5" max="5" width="3.7109375" style="1" customWidth="1"/>
    <col min="6" max="6" width="3.7109375" style="3" customWidth="1"/>
    <col min="7" max="7" width="24.7109375" style="4" customWidth="1"/>
    <col min="8" max="8" width="30.28125" style="111" customWidth="1"/>
    <col min="9" max="16384" width="8.7109375" style="5" customWidth="1"/>
  </cols>
  <sheetData>
    <row r="1" ht="15">
      <c r="B1" s="80" t="s">
        <v>1046</v>
      </c>
    </row>
    <row r="2" ht="15.75" thickBot="1">
      <c r="B2" s="6"/>
    </row>
    <row r="3" spans="1:8" ht="15.75" thickBot="1">
      <c r="A3" s="39" t="s">
        <v>253</v>
      </c>
      <c r="B3" s="40" t="s">
        <v>0</v>
      </c>
      <c r="C3" s="40" t="s">
        <v>926</v>
      </c>
      <c r="D3" s="40" t="s">
        <v>254</v>
      </c>
      <c r="E3" s="41" t="s">
        <v>252</v>
      </c>
      <c r="F3" s="42" t="s">
        <v>256</v>
      </c>
      <c r="G3" s="43" t="s">
        <v>1</v>
      </c>
      <c r="H3" s="113" t="s">
        <v>1047</v>
      </c>
    </row>
    <row r="4" spans="6:8" ht="15">
      <c r="F4" s="15"/>
      <c r="G4" s="16"/>
      <c r="H4" s="123"/>
    </row>
    <row r="5" spans="1:8" ht="23.25">
      <c r="A5" s="9" t="s">
        <v>4</v>
      </c>
      <c r="B5" s="10" t="s">
        <v>5</v>
      </c>
      <c r="F5" s="15"/>
      <c r="G5" s="16"/>
      <c r="H5" s="123"/>
    </row>
    <row r="6" spans="1:8" ht="15">
      <c r="A6" s="3"/>
      <c r="B6" s="3"/>
      <c r="F6" s="15"/>
      <c r="G6" s="16"/>
      <c r="H6" s="123"/>
    </row>
    <row r="7" spans="1:8" ht="15">
      <c r="A7" s="75" t="s">
        <v>267</v>
      </c>
      <c r="B7" s="76" t="s">
        <v>268</v>
      </c>
      <c r="C7" s="77" t="s">
        <v>269</v>
      </c>
      <c r="D7" s="77" t="s">
        <v>270</v>
      </c>
      <c r="E7" s="78" t="s">
        <v>256</v>
      </c>
      <c r="F7" s="79" t="s">
        <v>255</v>
      </c>
      <c r="G7" s="131"/>
      <c r="H7" s="124">
        <f>SUM(F7*G7)</f>
        <v>0</v>
      </c>
    </row>
    <row r="8" spans="2:8" ht="15">
      <c r="B8" s="6" t="s">
        <v>271</v>
      </c>
      <c r="F8" s="15"/>
      <c r="G8" s="16"/>
      <c r="H8" s="123"/>
    </row>
    <row r="9" spans="2:8" ht="15">
      <c r="B9" s="6" t="s">
        <v>272</v>
      </c>
      <c r="F9" s="15"/>
      <c r="G9" s="16"/>
      <c r="H9" s="123"/>
    </row>
    <row r="10" spans="2:8" ht="15">
      <c r="B10" s="6" t="s">
        <v>273</v>
      </c>
      <c r="F10" s="15"/>
      <c r="G10" s="16"/>
      <c r="H10" s="123"/>
    </row>
    <row r="11" spans="2:8" ht="15">
      <c r="B11" s="6" t="s">
        <v>274</v>
      </c>
      <c r="F11" s="15"/>
      <c r="G11" s="16"/>
      <c r="H11" s="123"/>
    </row>
    <row r="12" spans="2:8" ht="15">
      <c r="B12" s="6" t="s">
        <v>275</v>
      </c>
      <c r="F12" s="15"/>
      <c r="G12" s="16"/>
      <c r="H12" s="123"/>
    </row>
    <row r="13" spans="2:8" ht="15">
      <c r="B13" s="6" t="s">
        <v>276</v>
      </c>
      <c r="F13" s="15"/>
      <c r="G13" s="16"/>
      <c r="H13" s="123"/>
    </row>
    <row r="14" spans="2:8" ht="15">
      <c r="B14" s="6" t="s">
        <v>277</v>
      </c>
      <c r="F14" s="15"/>
      <c r="G14" s="16"/>
      <c r="H14" s="123"/>
    </row>
    <row r="15" spans="2:8" ht="15">
      <c r="B15" s="6" t="s">
        <v>278</v>
      </c>
      <c r="F15" s="15"/>
      <c r="G15" s="16"/>
      <c r="H15" s="123"/>
    </row>
    <row r="16" spans="2:8" ht="15">
      <c r="B16" s="6" t="s">
        <v>279</v>
      </c>
      <c r="F16" s="15"/>
      <c r="G16" s="16"/>
      <c r="H16" s="123"/>
    </row>
    <row r="17" spans="2:8" ht="15">
      <c r="B17" s="6" t="s">
        <v>280</v>
      </c>
      <c r="F17" s="15"/>
      <c r="G17" s="16"/>
      <c r="H17" s="123"/>
    </row>
    <row r="18" spans="2:8" ht="15">
      <c r="B18" s="6" t="s">
        <v>281</v>
      </c>
      <c r="F18" s="15"/>
      <c r="G18" s="16"/>
      <c r="H18" s="123"/>
    </row>
    <row r="19" spans="2:8" ht="15">
      <c r="B19" s="6" t="s">
        <v>282</v>
      </c>
      <c r="F19" s="15"/>
      <c r="G19" s="16"/>
      <c r="H19" s="123"/>
    </row>
    <row r="20" spans="2:8" ht="15">
      <c r="B20" s="6" t="s">
        <v>283</v>
      </c>
      <c r="F20" s="15"/>
      <c r="G20" s="16"/>
      <c r="H20" s="123"/>
    </row>
    <row r="21" spans="2:8" ht="15">
      <c r="B21" s="6" t="s">
        <v>284</v>
      </c>
      <c r="F21" s="15"/>
      <c r="G21" s="16"/>
      <c r="H21" s="123"/>
    </row>
    <row r="22" spans="1:8" ht="15">
      <c r="A22" s="75" t="s">
        <v>288</v>
      </c>
      <c r="B22" s="76" t="s">
        <v>289</v>
      </c>
      <c r="C22" s="77" t="s">
        <v>290</v>
      </c>
      <c r="D22" s="77" t="s">
        <v>291</v>
      </c>
      <c r="E22" s="78" t="s">
        <v>256</v>
      </c>
      <c r="F22" s="79" t="s">
        <v>255</v>
      </c>
      <c r="G22" s="131"/>
      <c r="H22" s="124">
        <f>SUM(F22*G22)</f>
        <v>0</v>
      </c>
    </row>
    <row r="23" spans="2:8" ht="15">
      <c r="B23" s="6" t="s">
        <v>292</v>
      </c>
      <c r="F23" s="15"/>
      <c r="G23" s="16"/>
      <c r="H23" s="123"/>
    </row>
    <row r="24" spans="2:8" ht="15">
      <c r="B24" s="6" t="s">
        <v>293</v>
      </c>
      <c r="F24" s="15"/>
      <c r="G24" s="16"/>
      <c r="H24" s="123"/>
    </row>
    <row r="25" spans="2:8" ht="15">
      <c r="B25" s="6" t="s">
        <v>294</v>
      </c>
      <c r="F25" s="15"/>
      <c r="G25" s="16"/>
      <c r="H25" s="123"/>
    </row>
    <row r="26" spans="2:8" ht="15">
      <c r="B26" s="6" t="s">
        <v>295</v>
      </c>
      <c r="F26" s="15"/>
      <c r="G26" s="16"/>
      <c r="H26" s="123"/>
    </row>
    <row r="27" spans="2:8" ht="15">
      <c r="B27" s="6" t="s">
        <v>296</v>
      </c>
      <c r="F27" s="15"/>
      <c r="G27" s="16"/>
      <c r="H27" s="123"/>
    </row>
    <row r="28" spans="2:8" ht="15">
      <c r="B28" s="6" t="s">
        <v>297</v>
      </c>
      <c r="F28" s="15"/>
      <c r="G28" s="16"/>
      <c r="H28" s="123"/>
    </row>
    <row r="29" spans="2:8" ht="15">
      <c r="B29" s="6" t="s">
        <v>298</v>
      </c>
      <c r="F29" s="15"/>
      <c r="G29" s="16"/>
      <c r="H29" s="123"/>
    </row>
    <row r="30" spans="2:8" ht="15">
      <c r="B30" s="6" t="s">
        <v>299</v>
      </c>
      <c r="F30" s="15"/>
      <c r="G30" s="16"/>
      <c r="H30" s="123"/>
    </row>
    <row r="31" spans="2:8" ht="15">
      <c r="B31" s="6" t="s">
        <v>300</v>
      </c>
      <c r="F31" s="15"/>
      <c r="G31" s="16"/>
      <c r="H31" s="123"/>
    </row>
    <row r="32" spans="2:8" ht="15">
      <c r="B32" s="6" t="s">
        <v>301</v>
      </c>
      <c r="F32" s="15"/>
      <c r="G32" s="16"/>
      <c r="H32" s="123"/>
    </row>
    <row r="33" spans="2:8" ht="15">
      <c r="B33" s="6" t="s">
        <v>302</v>
      </c>
      <c r="F33" s="15"/>
      <c r="G33" s="16"/>
      <c r="H33" s="123"/>
    </row>
    <row r="34" spans="2:8" ht="15">
      <c r="B34" s="6" t="s">
        <v>303</v>
      </c>
      <c r="F34" s="15"/>
      <c r="G34" s="16"/>
      <c r="H34" s="123"/>
    </row>
    <row r="35" spans="2:8" ht="15">
      <c r="B35" s="6" t="s">
        <v>304</v>
      </c>
      <c r="F35" s="15"/>
      <c r="G35" s="16"/>
      <c r="H35" s="123"/>
    </row>
    <row r="36" spans="2:8" ht="30">
      <c r="B36" s="62" t="s">
        <v>1017</v>
      </c>
      <c r="F36" s="15"/>
      <c r="G36" s="16"/>
      <c r="H36" s="123"/>
    </row>
    <row r="37" spans="1:8" ht="15">
      <c r="A37" s="75" t="s">
        <v>314</v>
      </c>
      <c r="B37" s="76" t="s">
        <v>315</v>
      </c>
      <c r="C37" s="77"/>
      <c r="D37" s="77"/>
      <c r="E37" s="78" t="s">
        <v>256</v>
      </c>
      <c r="F37" s="79" t="s">
        <v>316</v>
      </c>
      <c r="G37" s="131"/>
      <c r="H37" s="124">
        <f>SUM(F37*G37)</f>
        <v>0</v>
      </c>
    </row>
    <row r="38" spans="2:8" ht="15">
      <c r="B38" s="6" t="s">
        <v>317</v>
      </c>
      <c r="F38" s="15"/>
      <c r="G38" s="16"/>
      <c r="H38" s="123"/>
    </row>
    <row r="39" spans="1:8" ht="15">
      <c r="A39" s="75" t="s">
        <v>327</v>
      </c>
      <c r="B39" s="76" t="s">
        <v>328</v>
      </c>
      <c r="C39" s="77" t="s">
        <v>329</v>
      </c>
      <c r="D39" s="77" t="s">
        <v>330</v>
      </c>
      <c r="E39" s="78" t="s">
        <v>256</v>
      </c>
      <c r="F39" s="79" t="s">
        <v>255</v>
      </c>
      <c r="G39" s="131"/>
      <c r="H39" s="124">
        <f>SUM(F39*G39)</f>
        <v>0</v>
      </c>
    </row>
    <row r="40" spans="2:8" ht="15">
      <c r="B40" s="6" t="s">
        <v>331</v>
      </c>
      <c r="F40" s="15"/>
      <c r="G40" s="16"/>
      <c r="H40" s="123"/>
    </row>
    <row r="41" spans="2:8" ht="15">
      <c r="B41" s="6" t="s">
        <v>332</v>
      </c>
      <c r="F41" s="15"/>
      <c r="G41" s="16"/>
      <c r="H41" s="123"/>
    </row>
    <row r="42" spans="2:8" ht="15">
      <c r="B42" s="6" t="s">
        <v>333</v>
      </c>
      <c r="F42" s="15"/>
      <c r="G42" s="16"/>
      <c r="H42" s="123"/>
    </row>
    <row r="43" spans="2:8" ht="15">
      <c r="B43" s="6" t="s">
        <v>334</v>
      </c>
      <c r="F43" s="15"/>
      <c r="G43" s="16"/>
      <c r="H43" s="123"/>
    </row>
    <row r="44" spans="2:8" ht="15">
      <c r="B44" s="6" t="s">
        <v>335</v>
      </c>
      <c r="F44" s="15"/>
      <c r="G44" s="16"/>
      <c r="H44" s="123"/>
    </row>
    <row r="45" spans="2:8" ht="15">
      <c r="B45" s="6" t="s">
        <v>336</v>
      </c>
      <c r="F45" s="15"/>
      <c r="G45" s="16"/>
      <c r="H45" s="123"/>
    </row>
    <row r="46" spans="2:8" ht="15">
      <c r="B46" s="6" t="s">
        <v>337</v>
      </c>
      <c r="F46" s="15"/>
      <c r="G46" s="16"/>
      <c r="H46" s="123"/>
    </row>
    <row r="47" spans="2:8" ht="15">
      <c r="B47" s="6" t="s">
        <v>338</v>
      </c>
      <c r="F47" s="15"/>
      <c r="G47" s="16"/>
      <c r="H47" s="123"/>
    </row>
    <row r="48" spans="2:8" ht="15">
      <c r="B48" s="6" t="s">
        <v>339</v>
      </c>
      <c r="F48" s="15"/>
      <c r="G48" s="16"/>
      <c r="H48" s="123"/>
    </row>
    <row r="49" spans="2:8" ht="15">
      <c r="B49" s="6" t="s">
        <v>340</v>
      </c>
      <c r="F49" s="15"/>
      <c r="G49" s="16"/>
      <c r="H49" s="123"/>
    </row>
    <row r="50" spans="2:8" ht="15">
      <c r="B50" s="6" t="s">
        <v>341</v>
      </c>
      <c r="F50" s="15"/>
      <c r="G50" s="16"/>
      <c r="H50" s="123"/>
    </row>
    <row r="51" spans="2:8" ht="15">
      <c r="B51" s="6" t="s">
        <v>342</v>
      </c>
      <c r="F51" s="15"/>
      <c r="G51" s="16"/>
      <c r="H51" s="123"/>
    </row>
    <row r="52" spans="2:8" ht="15">
      <c r="B52" s="6"/>
      <c r="F52" s="15"/>
      <c r="G52" s="16"/>
      <c r="H52" s="123"/>
    </row>
    <row r="53" spans="1:8" ht="15" customHeight="1">
      <c r="A53" s="75" t="s">
        <v>285</v>
      </c>
      <c r="B53" s="76" t="s">
        <v>286</v>
      </c>
      <c r="C53" s="77" t="s">
        <v>287</v>
      </c>
      <c r="D53" s="77" t="s">
        <v>270</v>
      </c>
      <c r="E53" s="78" t="s">
        <v>256</v>
      </c>
      <c r="F53" s="79" t="s">
        <v>255</v>
      </c>
      <c r="G53" s="131"/>
      <c r="H53" s="124">
        <f>SUM(F53*G53)</f>
        <v>0</v>
      </c>
    </row>
    <row r="54" spans="2:8" ht="15">
      <c r="B54" s="6" t="s">
        <v>271</v>
      </c>
      <c r="F54" s="15"/>
      <c r="G54" s="16"/>
      <c r="H54" s="123"/>
    </row>
    <row r="55" spans="2:8" ht="15">
      <c r="B55" s="6" t="s">
        <v>272</v>
      </c>
      <c r="F55" s="15"/>
      <c r="G55" s="16"/>
      <c r="H55" s="123"/>
    </row>
    <row r="56" spans="2:8" ht="15">
      <c r="B56" s="6" t="s">
        <v>273</v>
      </c>
      <c r="F56" s="15"/>
      <c r="G56" s="16"/>
      <c r="H56" s="123"/>
    </row>
    <row r="57" spans="2:8" ht="15">
      <c r="B57" s="6" t="s">
        <v>274</v>
      </c>
      <c r="F57" s="15"/>
      <c r="G57" s="16"/>
      <c r="H57" s="123"/>
    </row>
    <row r="58" spans="2:8" ht="15">
      <c r="B58" s="6" t="s">
        <v>275</v>
      </c>
      <c r="F58" s="15"/>
      <c r="G58" s="16"/>
      <c r="H58" s="123"/>
    </row>
    <row r="59" spans="2:8" ht="15">
      <c r="B59" s="6" t="s">
        <v>276</v>
      </c>
      <c r="F59" s="15"/>
      <c r="G59" s="16"/>
      <c r="H59" s="123"/>
    </row>
    <row r="60" spans="2:8" ht="15">
      <c r="B60" s="6" t="s">
        <v>277</v>
      </c>
      <c r="F60" s="15"/>
      <c r="G60" s="16"/>
      <c r="H60" s="123"/>
    </row>
    <row r="61" spans="2:8" ht="15">
      <c r="B61" s="6" t="s">
        <v>278</v>
      </c>
      <c r="F61" s="15"/>
      <c r="G61" s="16"/>
      <c r="H61" s="123"/>
    </row>
    <row r="62" spans="2:8" ht="15">
      <c r="B62" s="6" t="s">
        <v>279</v>
      </c>
      <c r="F62" s="15"/>
      <c r="G62" s="16"/>
      <c r="H62" s="123"/>
    </row>
    <row r="63" spans="2:8" ht="15">
      <c r="B63" s="6" t="s">
        <v>280</v>
      </c>
      <c r="F63" s="15"/>
      <c r="G63" s="16"/>
      <c r="H63" s="123"/>
    </row>
    <row r="64" spans="2:8" ht="15">
      <c r="B64" s="6" t="s">
        <v>281</v>
      </c>
      <c r="F64" s="15"/>
      <c r="G64" s="16"/>
      <c r="H64" s="123"/>
    </row>
    <row r="65" spans="2:8" ht="15">
      <c r="B65" s="6" t="s">
        <v>282</v>
      </c>
      <c r="F65" s="15"/>
      <c r="G65" s="16"/>
      <c r="H65" s="123"/>
    </row>
    <row r="66" spans="2:8" ht="15">
      <c r="B66" s="6" t="s">
        <v>283</v>
      </c>
      <c r="F66" s="15"/>
      <c r="G66" s="16"/>
      <c r="H66" s="123"/>
    </row>
    <row r="67" spans="2:8" ht="15">
      <c r="B67" s="6" t="s">
        <v>284</v>
      </c>
      <c r="F67" s="15"/>
      <c r="G67" s="16"/>
      <c r="H67" s="123"/>
    </row>
    <row r="68" spans="1:8" ht="15">
      <c r="A68" s="75" t="s">
        <v>257</v>
      </c>
      <c r="B68" s="76" t="s">
        <v>258</v>
      </c>
      <c r="C68" s="77" t="s">
        <v>259</v>
      </c>
      <c r="D68" s="77" t="s">
        <v>260</v>
      </c>
      <c r="E68" s="78" t="s">
        <v>256</v>
      </c>
      <c r="F68" s="79" t="s">
        <v>255</v>
      </c>
      <c r="G68" s="131"/>
      <c r="H68" s="124">
        <f>SUM(F68*G68)</f>
        <v>0</v>
      </c>
    </row>
    <row r="69" spans="2:8" ht="15">
      <c r="B69" s="6" t="s">
        <v>261</v>
      </c>
      <c r="F69" s="15"/>
      <c r="G69" s="16"/>
      <c r="H69" s="123"/>
    </row>
    <row r="70" spans="2:8" ht="15">
      <c r="B70" s="6" t="s">
        <v>262</v>
      </c>
      <c r="F70" s="15"/>
      <c r="G70" s="16"/>
      <c r="H70" s="123"/>
    </row>
    <row r="71" spans="2:8" ht="15">
      <c r="B71" s="6" t="s">
        <v>263</v>
      </c>
      <c r="F71" s="15"/>
      <c r="G71" s="16"/>
      <c r="H71" s="123"/>
    </row>
    <row r="72" spans="2:8" ht="15">
      <c r="B72" s="6" t="s">
        <v>264</v>
      </c>
      <c r="F72" s="15"/>
      <c r="G72" s="16"/>
      <c r="H72" s="123"/>
    </row>
    <row r="73" spans="2:8" ht="15">
      <c r="B73" s="6" t="s">
        <v>265</v>
      </c>
      <c r="F73" s="15"/>
      <c r="G73" s="16"/>
      <c r="H73" s="123"/>
    </row>
    <row r="74" spans="2:8" ht="15">
      <c r="B74" s="6" t="s">
        <v>266</v>
      </c>
      <c r="F74" s="15"/>
      <c r="G74" s="16"/>
      <c r="H74" s="123"/>
    </row>
    <row r="75" spans="1:8" ht="15">
      <c r="A75" s="75" t="s">
        <v>305</v>
      </c>
      <c r="B75" s="76" t="s">
        <v>306</v>
      </c>
      <c r="C75" s="77" t="s">
        <v>307</v>
      </c>
      <c r="D75" s="77"/>
      <c r="E75" s="78" t="s">
        <v>256</v>
      </c>
      <c r="F75" s="79" t="s">
        <v>255</v>
      </c>
      <c r="G75" s="131"/>
      <c r="H75" s="124">
        <f>SUM(F75*G75)</f>
        <v>0</v>
      </c>
    </row>
    <row r="76" spans="2:8" ht="15">
      <c r="B76" s="6" t="s">
        <v>1027</v>
      </c>
      <c r="F76" s="15"/>
      <c r="G76" s="16"/>
      <c r="H76" s="123"/>
    </row>
    <row r="77" spans="2:8" ht="15">
      <c r="B77" s="6" t="s">
        <v>308</v>
      </c>
      <c r="F77" s="15"/>
      <c r="G77" s="16"/>
      <c r="H77" s="123"/>
    </row>
    <row r="78" spans="2:8" ht="15">
      <c r="B78" s="6" t="s">
        <v>309</v>
      </c>
      <c r="F78" s="15"/>
      <c r="G78" s="16"/>
      <c r="H78" s="123"/>
    </row>
    <row r="79" spans="2:8" ht="15">
      <c r="B79" s="6" t="s">
        <v>310</v>
      </c>
      <c r="F79" s="15"/>
      <c r="G79" s="16"/>
      <c r="H79" s="123"/>
    </row>
    <row r="80" spans="2:8" ht="15">
      <c r="B80" s="6" t="s">
        <v>311</v>
      </c>
      <c r="F80" s="15"/>
      <c r="G80" s="16"/>
      <c r="H80" s="123"/>
    </row>
    <row r="81" spans="2:8" ht="15">
      <c r="B81" s="6" t="s">
        <v>312</v>
      </c>
      <c r="F81" s="15"/>
      <c r="G81" s="16"/>
      <c r="H81" s="123"/>
    </row>
    <row r="82" spans="2:8" ht="15">
      <c r="B82" s="6" t="s">
        <v>313</v>
      </c>
      <c r="F82" s="15"/>
      <c r="G82" s="16"/>
      <c r="H82" s="123"/>
    </row>
    <row r="83" spans="1:8" ht="15">
      <c r="A83" s="75" t="s">
        <v>318</v>
      </c>
      <c r="B83" s="76" t="s">
        <v>319</v>
      </c>
      <c r="C83" s="77" t="s">
        <v>320</v>
      </c>
      <c r="D83" s="77" t="s">
        <v>321</v>
      </c>
      <c r="E83" s="78" t="s">
        <v>256</v>
      </c>
      <c r="F83" s="79" t="s">
        <v>255</v>
      </c>
      <c r="G83" s="131"/>
      <c r="H83" s="124">
        <f>SUM(F83*G83)</f>
        <v>0</v>
      </c>
    </row>
    <row r="84" spans="1:8" ht="15">
      <c r="A84" s="63"/>
      <c r="B84" s="61" t="s">
        <v>322</v>
      </c>
      <c r="C84" s="64"/>
      <c r="D84" s="64"/>
      <c r="E84" s="65"/>
      <c r="F84" s="66"/>
      <c r="G84" s="16"/>
      <c r="H84" s="123"/>
    </row>
    <row r="85" spans="1:8" ht="15">
      <c r="A85" s="63"/>
      <c r="B85" s="61" t="s">
        <v>323</v>
      </c>
      <c r="C85" s="64"/>
      <c r="D85" s="64"/>
      <c r="E85" s="65"/>
      <c r="F85" s="66"/>
      <c r="G85" s="16"/>
      <c r="H85" s="123"/>
    </row>
    <row r="86" spans="1:8" ht="15">
      <c r="A86" s="63"/>
      <c r="B86" s="61" t="s">
        <v>324</v>
      </c>
      <c r="C86" s="64"/>
      <c r="D86" s="64"/>
      <c r="E86" s="65"/>
      <c r="F86" s="66"/>
      <c r="G86" s="16"/>
      <c r="H86" s="123"/>
    </row>
    <row r="87" spans="1:8" ht="15">
      <c r="A87" s="63"/>
      <c r="B87" s="61" t="s">
        <v>325</v>
      </c>
      <c r="C87" s="64"/>
      <c r="D87" s="64"/>
      <c r="E87" s="65"/>
      <c r="F87" s="66"/>
      <c r="G87" s="16"/>
      <c r="H87" s="123"/>
    </row>
    <row r="88" spans="1:8" ht="15">
      <c r="A88" s="63"/>
      <c r="B88" s="61" t="s">
        <v>326</v>
      </c>
      <c r="C88" s="64"/>
      <c r="D88" s="64"/>
      <c r="E88" s="65"/>
      <c r="F88" s="66"/>
      <c r="G88" s="16"/>
      <c r="H88" s="123"/>
    </row>
    <row r="89" spans="1:8" ht="15">
      <c r="A89" s="75" t="s">
        <v>343</v>
      </c>
      <c r="B89" s="76" t="s">
        <v>344</v>
      </c>
      <c r="C89" s="77" t="s">
        <v>345</v>
      </c>
      <c r="D89" s="77"/>
      <c r="E89" s="78" t="s">
        <v>256</v>
      </c>
      <c r="F89" s="79" t="s">
        <v>255</v>
      </c>
      <c r="G89" s="131"/>
      <c r="H89" s="124">
        <f>SUM(F89*G89)</f>
        <v>0</v>
      </c>
    </row>
    <row r="90" spans="2:8" ht="15">
      <c r="B90" s="6" t="s">
        <v>1027</v>
      </c>
      <c r="F90" s="15"/>
      <c r="G90" s="16"/>
      <c r="H90" s="123"/>
    </row>
    <row r="91" spans="2:8" ht="15">
      <c r="B91" s="6" t="s">
        <v>309</v>
      </c>
      <c r="F91" s="15"/>
      <c r="G91" s="16"/>
      <c r="H91" s="123"/>
    </row>
    <row r="92" spans="2:8" ht="15">
      <c r="B92" s="6" t="s">
        <v>346</v>
      </c>
      <c r="F92" s="15"/>
      <c r="G92" s="16"/>
      <c r="H92" s="123"/>
    </row>
    <row r="93" spans="2:8" ht="15">
      <c r="B93" s="6" t="s">
        <v>347</v>
      </c>
      <c r="F93" s="15"/>
      <c r="G93" s="16"/>
      <c r="H93" s="123"/>
    </row>
    <row r="94" spans="2:8" ht="15">
      <c r="B94" s="6" t="s">
        <v>348</v>
      </c>
      <c r="F94" s="15"/>
      <c r="G94" s="16"/>
      <c r="H94" s="123"/>
    </row>
    <row r="95" spans="2:8" ht="15">
      <c r="B95" s="6" t="s">
        <v>284</v>
      </c>
      <c r="F95" s="15"/>
      <c r="G95" s="16"/>
      <c r="H95" s="123"/>
    </row>
    <row r="96" spans="1:8" ht="15">
      <c r="A96" s="75" t="s">
        <v>349</v>
      </c>
      <c r="B96" s="76" t="s">
        <v>350</v>
      </c>
      <c r="C96" s="77"/>
      <c r="D96" s="77"/>
      <c r="E96" s="78" t="s">
        <v>256</v>
      </c>
      <c r="F96" s="79" t="s">
        <v>255</v>
      </c>
      <c r="G96" s="131"/>
      <c r="H96" s="124">
        <f>SUM(F96*G96)</f>
        <v>0</v>
      </c>
    </row>
    <row r="97" spans="2:8" ht="15">
      <c r="B97" s="6" t="s">
        <v>351</v>
      </c>
      <c r="F97" s="15"/>
      <c r="G97" s="16"/>
      <c r="H97" s="123"/>
    </row>
    <row r="98" spans="2:8" ht="15">
      <c r="B98" s="6" t="s">
        <v>352</v>
      </c>
      <c r="F98" s="15"/>
      <c r="G98" s="16"/>
      <c r="H98" s="123"/>
    </row>
    <row r="99" spans="2:8" ht="15">
      <c r="B99" s="6" t="s">
        <v>353</v>
      </c>
      <c r="F99" s="15"/>
      <c r="G99" s="16"/>
      <c r="H99" s="123"/>
    </row>
    <row r="100" spans="1:8" ht="15">
      <c r="A100" s="75" t="s">
        <v>354</v>
      </c>
      <c r="B100" s="76" t="s">
        <v>1018</v>
      </c>
      <c r="C100" s="77"/>
      <c r="D100" s="77"/>
      <c r="E100" s="78" t="s">
        <v>256</v>
      </c>
      <c r="F100" s="79" t="s">
        <v>255</v>
      </c>
      <c r="G100" s="131"/>
      <c r="H100" s="124">
        <f>SUM(F100*G100)</f>
        <v>0</v>
      </c>
    </row>
    <row r="101" spans="1:8" ht="15">
      <c r="A101" s="28"/>
      <c r="B101" s="67" t="s">
        <v>1019</v>
      </c>
      <c r="C101" s="14"/>
      <c r="D101" s="14"/>
      <c r="E101" s="33"/>
      <c r="F101" s="34"/>
      <c r="G101" s="31"/>
      <c r="H101" s="125"/>
    </row>
    <row r="102" spans="1:8" ht="15">
      <c r="A102" s="75" t="s">
        <v>355</v>
      </c>
      <c r="B102" s="76" t="s">
        <v>356</v>
      </c>
      <c r="C102" s="77" t="s">
        <v>320</v>
      </c>
      <c r="D102" s="77" t="s">
        <v>321</v>
      </c>
      <c r="E102" s="78" t="s">
        <v>256</v>
      </c>
      <c r="F102" s="79" t="s">
        <v>255</v>
      </c>
      <c r="G102" s="131"/>
      <c r="H102" s="124">
        <f>SUM(F102*G102)</f>
        <v>0</v>
      </c>
    </row>
    <row r="103" spans="2:8" ht="15">
      <c r="B103" s="6" t="s">
        <v>357</v>
      </c>
      <c r="F103" s="15"/>
      <c r="G103" s="16"/>
      <c r="H103" s="123"/>
    </row>
    <row r="104" spans="2:8" ht="15">
      <c r="B104" s="6" t="s">
        <v>358</v>
      </c>
      <c r="F104" s="15"/>
      <c r="G104" s="16"/>
      <c r="H104" s="123"/>
    </row>
    <row r="105" spans="2:8" ht="15">
      <c r="B105" s="6" t="s">
        <v>359</v>
      </c>
      <c r="F105" s="15"/>
      <c r="G105" s="16"/>
      <c r="H105" s="123"/>
    </row>
    <row r="106" spans="2:8" ht="15">
      <c r="B106" s="6" t="s">
        <v>360</v>
      </c>
      <c r="F106" s="15"/>
      <c r="G106" s="16"/>
      <c r="H106" s="123"/>
    </row>
    <row r="107" spans="1:8" ht="15">
      <c r="A107" s="75" t="s">
        <v>367</v>
      </c>
      <c r="B107" s="76" t="s">
        <v>368</v>
      </c>
      <c r="C107" s="77" t="s">
        <v>369</v>
      </c>
      <c r="D107" s="77" t="s">
        <v>370</v>
      </c>
      <c r="E107" s="78" t="s">
        <v>256</v>
      </c>
      <c r="F107" s="79" t="s">
        <v>255</v>
      </c>
      <c r="G107" s="131"/>
      <c r="H107" s="124">
        <f>SUM(F107*G107)</f>
        <v>0</v>
      </c>
    </row>
    <row r="108" spans="2:8" ht="15">
      <c r="B108" s="6" t="s">
        <v>371</v>
      </c>
      <c r="F108" s="15"/>
      <c r="G108" s="16"/>
      <c r="H108" s="123"/>
    </row>
    <row r="109" spans="2:8" ht="15">
      <c r="B109" s="6" t="s">
        <v>372</v>
      </c>
      <c r="F109" s="15"/>
      <c r="G109" s="16"/>
      <c r="H109" s="123"/>
    </row>
    <row r="110" spans="2:8" ht="15">
      <c r="B110" s="6" t="s">
        <v>373</v>
      </c>
      <c r="F110" s="15"/>
      <c r="G110" s="16"/>
      <c r="H110" s="123"/>
    </row>
    <row r="111" spans="2:8" ht="15">
      <c r="B111" s="6" t="s">
        <v>374</v>
      </c>
      <c r="F111" s="15"/>
      <c r="G111" s="16"/>
      <c r="H111" s="123"/>
    </row>
    <row r="112" spans="2:8" ht="15">
      <c r="B112" s="6" t="s">
        <v>375</v>
      </c>
      <c r="F112" s="15"/>
      <c r="G112" s="16"/>
      <c r="H112" s="123"/>
    </row>
    <row r="113" spans="1:8" ht="15">
      <c r="A113" s="75" t="s">
        <v>376</v>
      </c>
      <c r="B113" s="76" t="s">
        <v>377</v>
      </c>
      <c r="C113" s="77" t="s">
        <v>378</v>
      </c>
      <c r="D113" s="77" t="s">
        <v>379</v>
      </c>
      <c r="E113" s="78" t="s">
        <v>256</v>
      </c>
      <c r="F113" s="79" t="s">
        <v>255</v>
      </c>
      <c r="G113" s="131"/>
      <c r="H113" s="124">
        <f>SUM(F113*G113)</f>
        <v>0</v>
      </c>
    </row>
    <row r="114" spans="2:8" ht="15">
      <c r="B114" s="6" t="s">
        <v>380</v>
      </c>
      <c r="F114" s="15"/>
      <c r="G114" s="16"/>
      <c r="H114" s="123"/>
    </row>
    <row r="115" spans="2:8" ht="15">
      <c r="B115" s="6" t="s">
        <v>381</v>
      </c>
      <c r="F115" s="15"/>
      <c r="G115" s="16"/>
      <c r="H115" s="123"/>
    </row>
    <row r="116" spans="2:8" ht="15">
      <c r="B116" s="6" t="s">
        <v>382</v>
      </c>
      <c r="F116" s="15"/>
      <c r="G116" s="16"/>
      <c r="H116" s="123"/>
    </row>
    <row r="117" spans="2:8" ht="15">
      <c r="B117" s="6" t="s">
        <v>383</v>
      </c>
      <c r="F117" s="15"/>
      <c r="G117" s="16"/>
      <c r="H117" s="123"/>
    </row>
    <row r="118" spans="2:8" ht="15">
      <c r="B118" s="6" t="s">
        <v>384</v>
      </c>
      <c r="F118" s="15"/>
      <c r="G118" s="16"/>
      <c r="H118" s="123"/>
    </row>
    <row r="119" spans="2:8" ht="15">
      <c r="B119" s="6" t="s">
        <v>385</v>
      </c>
      <c r="F119" s="15"/>
      <c r="G119" s="16"/>
      <c r="H119" s="123"/>
    </row>
    <row r="120" spans="2:8" ht="15">
      <c r="B120" s="6" t="s">
        <v>386</v>
      </c>
      <c r="F120" s="15"/>
      <c r="G120" s="16"/>
      <c r="H120" s="123"/>
    </row>
    <row r="121" spans="2:8" ht="15">
      <c r="B121" s="6" t="s">
        <v>387</v>
      </c>
      <c r="F121" s="15"/>
      <c r="G121" s="16"/>
      <c r="H121" s="123"/>
    </row>
    <row r="122" spans="2:8" ht="15">
      <c r="B122" s="6" t="s">
        <v>388</v>
      </c>
      <c r="F122" s="15"/>
      <c r="G122" s="16"/>
      <c r="H122" s="123"/>
    </row>
    <row r="123" spans="2:8" ht="15">
      <c r="B123" s="6" t="s">
        <v>389</v>
      </c>
      <c r="F123" s="15"/>
      <c r="G123" s="16"/>
      <c r="H123" s="123"/>
    </row>
    <row r="124" spans="2:8" ht="15">
      <c r="B124" s="6" t="s">
        <v>390</v>
      </c>
      <c r="F124" s="15"/>
      <c r="G124" s="16"/>
      <c r="H124" s="123"/>
    </row>
    <row r="125" spans="2:8" ht="15">
      <c r="B125" s="6" t="s">
        <v>391</v>
      </c>
      <c r="F125" s="15"/>
      <c r="G125" s="16"/>
      <c r="H125" s="123"/>
    </row>
    <row r="126" spans="1:8" ht="15">
      <c r="A126" s="75" t="s">
        <v>361</v>
      </c>
      <c r="B126" s="76" t="s">
        <v>362</v>
      </c>
      <c r="C126" s="77" t="s">
        <v>363</v>
      </c>
      <c r="D126" s="77" t="s">
        <v>364</v>
      </c>
      <c r="E126" s="78" t="s">
        <v>256</v>
      </c>
      <c r="F126" s="79" t="s">
        <v>255</v>
      </c>
      <c r="G126" s="131"/>
      <c r="H126" s="124">
        <f>SUM(F126*G126)</f>
        <v>0</v>
      </c>
    </row>
    <row r="127" spans="2:8" ht="15">
      <c r="B127" s="6" t="s">
        <v>365</v>
      </c>
      <c r="F127" s="15"/>
      <c r="G127" s="16"/>
      <c r="H127" s="123"/>
    </row>
    <row r="128" spans="2:8" ht="15">
      <c r="B128" s="6" t="s">
        <v>366</v>
      </c>
      <c r="F128" s="15"/>
      <c r="G128" s="16"/>
      <c r="H128" s="123"/>
    </row>
    <row r="129" spans="2:8" ht="15">
      <c r="B129" s="6"/>
      <c r="F129" s="15"/>
      <c r="G129" s="16"/>
      <c r="H129" s="123"/>
    </row>
    <row r="130" spans="2:8" ht="15">
      <c r="B130" s="6"/>
      <c r="F130" s="15"/>
      <c r="G130" s="16"/>
      <c r="H130" s="123"/>
    </row>
    <row r="131" spans="2:8" ht="15">
      <c r="B131" s="6"/>
      <c r="F131" s="15"/>
      <c r="G131" s="16"/>
      <c r="H131" s="123"/>
    </row>
    <row r="132" spans="1:8" ht="15">
      <c r="A132" s="75" t="s">
        <v>1038</v>
      </c>
      <c r="B132" s="76" t="s">
        <v>6</v>
      </c>
      <c r="C132" s="77"/>
      <c r="D132" s="77"/>
      <c r="E132" s="78"/>
      <c r="F132" s="79">
        <v>1</v>
      </c>
      <c r="G132" s="131"/>
      <c r="H132" s="124">
        <f>SUM(F132*G132)</f>
        <v>0</v>
      </c>
    </row>
    <row r="133" spans="2:8" ht="15">
      <c r="B133" s="6" t="s">
        <v>7</v>
      </c>
      <c r="E133" s="6"/>
      <c r="F133" s="17"/>
      <c r="G133" s="68"/>
      <c r="H133" s="126"/>
    </row>
    <row r="134" spans="2:8" ht="15">
      <c r="B134" s="6" t="s">
        <v>8</v>
      </c>
      <c r="E134" s="6"/>
      <c r="F134" s="17"/>
      <c r="G134" s="68"/>
      <c r="H134" s="126"/>
    </row>
    <row r="135" spans="6:8" ht="15">
      <c r="F135" s="15"/>
      <c r="G135" s="16"/>
      <c r="H135" s="123"/>
    </row>
    <row r="136" spans="1:8" ht="23.25">
      <c r="A136" s="11" t="s">
        <v>2</v>
      </c>
      <c r="B136" s="10" t="s">
        <v>3</v>
      </c>
      <c r="F136" s="15"/>
      <c r="G136" s="16"/>
      <c r="H136" s="123"/>
    </row>
    <row r="137" spans="2:8" ht="15">
      <c r="B137" s="2" t="s">
        <v>392</v>
      </c>
      <c r="F137" s="15"/>
      <c r="G137" s="16"/>
      <c r="H137" s="123"/>
    </row>
    <row r="138" spans="2:8" ht="15">
      <c r="B138" s="2"/>
      <c r="F138" s="15"/>
      <c r="G138" s="16"/>
      <c r="H138" s="123"/>
    </row>
    <row r="139" spans="1:8" ht="15">
      <c r="A139" s="75" t="s">
        <v>393</v>
      </c>
      <c r="B139" s="76" t="s">
        <v>394</v>
      </c>
      <c r="C139" s="77" t="s">
        <v>395</v>
      </c>
      <c r="D139" s="77" t="s">
        <v>396</v>
      </c>
      <c r="E139" s="78" t="s">
        <v>256</v>
      </c>
      <c r="F139" s="79" t="s">
        <v>255</v>
      </c>
      <c r="G139" s="131"/>
      <c r="H139" s="124">
        <f>SUM(F139*G139)</f>
        <v>0</v>
      </c>
    </row>
    <row r="140" spans="2:8" ht="15">
      <c r="B140" s="6" t="s">
        <v>397</v>
      </c>
      <c r="F140" s="15"/>
      <c r="G140" s="16"/>
      <c r="H140" s="123"/>
    </row>
    <row r="141" spans="2:8" ht="15">
      <c r="B141" s="6" t="s">
        <v>398</v>
      </c>
      <c r="F141" s="15"/>
      <c r="G141" s="16"/>
      <c r="H141" s="123"/>
    </row>
    <row r="142" spans="2:8" ht="15">
      <c r="B142" s="6" t="s">
        <v>399</v>
      </c>
      <c r="F142" s="15"/>
      <c r="G142" s="16"/>
      <c r="H142" s="123"/>
    </row>
    <row r="143" spans="2:8" ht="15">
      <c r="B143" s="6" t="s">
        <v>400</v>
      </c>
      <c r="F143" s="15"/>
      <c r="G143" s="16"/>
      <c r="H143" s="123"/>
    </row>
    <row r="144" spans="2:8" ht="15">
      <c r="B144" s="6" t="s">
        <v>401</v>
      </c>
      <c r="F144" s="15"/>
      <c r="G144" s="16"/>
      <c r="H144" s="123"/>
    </row>
    <row r="145" spans="2:8" ht="15">
      <c r="B145" s="6" t="s">
        <v>402</v>
      </c>
      <c r="F145" s="15"/>
      <c r="G145" s="16"/>
      <c r="H145" s="123"/>
    </row>
    <row r="146" spans="2:8" ht="15">
      <c r="B146" s="6" t="s">
        <v>403</v>
      </c>
      <c r="F146" s="15"/>
      <c r="G146" s="16"/>
      <c r="H146" s="123"/>
    </row>
    <row r="147" spans="2:8" ht="15">
      <c r="B147" s="6" t="s">
        <v>404</v>
      </c>
      <c r="F147" s="15"/>
      <c r="G147" s="16"/>
      <c r="H147" s="123"/>
    </row>
    <row r="148" spans="2:8" ht="15">
      <c r="B148" s="6" t="s">
        <v>405</v>
      </c>
      <c r="F148" s="15"/>
      <c r="G148" s="16"/>
      <c r="H148" s="123"/>
    </row>
    <row r="149" spans="2:8" ht="15">
      <c r="B149" s="6" t="s">
        <v>406</v>
      </c>
      <c r="F149" s="15"/>
      <c r="G149" s="16"/>
      <c r="H149" s="123"/>
    </row>
    <row r="150" spans="2:8" ht="15">
      <c r="B150" s="6" t="s">
        <v>407</v>
      </c>
      <c r="F150" s="15"/>
      <c r="G150" s="16"/>
      <c r="H150" s="123"/>
    </row>
    <row r="151" spans="2:8" ht="15">
      <c r="B151" s="6" t="s">
        <v>408</v>
      </c>
      <c r="F151" s="15"/>
      <c r="G151" s="16"/>
      <c r="H151" s="123"/>
    </row>
    <row r="152" spans="1:8" ht="15">
      <c r="A152" s="75" t="s">
        <v>409</v>
      </c>
      <c r="B152" s="76" t="s">
        <v>410</v>
      </c>
      <c r="C152" s="77" t="s">
        <v>411</v>
      </c>
      <c r="D152" s="77" t="s">
        <v>412</v>
      </c>
      <c r="E152" s="78" t="s">
        <v>256</v>
      </c>
      <c r="F152" s="79" t="s">
        <v>255</v>
      </c>
      <c r="G152" s="131"/>
      <c r="H152" s="124">
        <f>SUM(F152*G152)</f>
        <v>0</v>
      </c>
    </row>
    <row r="153" spans="2:8" ht="15">
      <c r="B153" s="6" t="s">
        <v>397</v>
      </c>
      <c r="F153" s="15"/>
      <c r="G153" s="16"/>
      <c r="H153" s="123"/>
    </row>
    <row r="154" spans="2:8" ht="15">
      <c r="B154" s="6" t="s">
        <v>398</v>
      </c>
      <c r="F154" s="15"/>
      <c r="G154" s="16"/>
      <c r="H154" s="123"/>
    </row>
    <row r="155" spans="2:8" ht="15">
      <c r="B155" s="6" t="s">
        <v>399</v>
      </c>
      <c r="F155" s="15"/>
      <c r="G155" s="16"/>
      <c r="H155" s="123"/>
    </row>
    <row r="156" spans="2:8" ht="15">
      <c r="B156" s="6" t="s">
        <v>400</v>
      </c>
      <c r="F156" s="15"/>
      <c r="G156" s="16"/>
      <c r="H156" s="123"/>
    </row>
    <row r="157" spans="2:8" ht="15">
      <c r="B157" s="6" t="s">
        <v>413</v>
      </c>
      <c r="F157" s="15"/>
      <c r="G157" s="16"/>
      <c r="H157" s="123"/>
    </row>
    <row r="158" spans="2:8" ht="15">
      <c r="B158" s="6" t="s">
        <v>403</v>
      </c>
      <c r="F158" s="15"/>
      <c r="G158" s="16"/>
      <c r="H158" s="123"/>
    </row>
    <row r="159" spans="2:8" ht="15">
      <c r="B159" s="6" t="s">
        <v>404</v>
      </c>
      <c r="F159" s="15"/>
      <c r="G159" s="16"/>
      <c r="H159" s="123"/>
    </row>
    <row r="160" spans="1:8" ht="15">
      <c r="A160" s="75" t="s">
        <v>461</v>
      </c>
      <c r="B160" s="76" t="s">
        <v>462</v>
      </c>
      <c r="C160" s="77" t="s">
        <v>431</v>
      </c>
      <c r="D160" s="77" t="s">
        <v>463</v>
      </c>
      <c r="E160" s="78" t="s">
        <v>256</v>
      </c>
      <c r="F160" s="79" t="s">
        <v>255</v>
      </c>
      <c r="G160" s="131"/>
      <c r="H160" s="124">
        <f>SUM(F160*G160)</f>
        <v>0</v>
      </c>
    </row>
    <row r="161" spans="2:8" ht="15">
      <c r="B161" s="6" t="s">
        <v>929</v>
      </c>
      <c r="C161" s="7"/>
      <c r="D161" s="7"/>
      <c r="E161" s="6"/>
      <c r="F161" s="17"/>
      <c r="G161" s="16"/>
      <c r="H161" s="123"/>
    </row>
    <row r="162" spans="2:8" ht="15">
      <c r="B162" s="6" t="s">
        <v>464</v>
      </c>
      <c r="F162" s="15"/>
      <c r="G162" s="16"/>
      <c r="H162" s="123"/>
    </row>
    <row r="163" spans="2:8" ht="15">
      <c r="B163" s="6" t="s">
        <v>465</v>
      </c>
      <c r="F163" s="15"/>
      <c r="G163" s="16"/>
      <c r="H163" s="123"/>
    </row>
    <row r="164" spans="2:8" ht="15">
      <c r="B164" s="6" t="s">
        <v>466</v>
      </c>
      <c r="F164" s="15"/>
      <c r="G164" s="16"/>
      <c r="H164" s="123"/>
    </row>
    <row r="165" spans="2:8" ht="15">
      <c r="B165" s="6" t="s">
        <v>467</v>
      </c>
      <c r="F165" s="15"/>
      <c r="G165" s="16"/>
      <c r="H165" s="123"/>
    </row>
    <row r="166" spans="2:8" ht="15">
      <c r="B166" s="6" t="s">
        <v>468</v>
      </c>
      <c r="F166" s="15"/>
      <c r="G166" s="16"/>
      <c r="H166" s="123"/>
    </row>
    <row r="167" spans="2:8" ht="15">
      <c r="B167" s="6" t="s">
        <v>469</v>
      </c>
      <c r="F167" s="15"/>
      <c r="G167" s="16"/>
      <c r="H167" s="123"/>
    </row>
    <row r="168" spans="2:8" ht="15">
      <c r="B168" s="6" t="s">
        <v>1032</v>
      </c>
      <c r="F168" s="15"/>
      <c r="G168" s="16"/>
      <c r="H168" s="123"/>
    </row>
    <row r="169" spans="2:8" ht="15">
      <c r="B169" s="6" t="s">
        <v>470</v>
      </c>
      <c r="F169" s="15"/>
      <c r="G169" s="16"/>
      <c r="H169" s="123"/>
    </row>
    <row r="170" spans="2:8" ht="15">
      <c r="B170" s="6" t="s">
        <v>471</v>
      </c>
      <c r="F170" s="15"/>
      <c r="G170" s="16"/>
      <c r="H170" s="123"/>
    </row>
    <row r="171" spans="2:8" ht="15">
      <c r="B171" s="6" t="s">
        <v>472</v>
      </c>
      <c r="F171" s="15"/>
      <c r="G171" s="16"/>
      <c r="H171" s="123"/>
    </row>
    <row r="172" spans="2:8" ht="15">
      <c r="B172" s="6" t="s">
        <v>473</v>
      </c>
      <c r="F172" s="15"/>
      <c r="G172" s="16"/>
      <c r="H172" s="123"/>
    </row>
    <row r="173" spans="1:8" ht="15">
      <c r="A173" s="75" t="s">
        <v>414</v>
      </c>
      <c r="B173" s="76" t="s">
        <v>415</v>
      </c>
      <c r="C173" s="77" t="s">
        <v>416</v>
      </c>
      <c r="D173" s="77"/>
      <c r="E173" s="78" t="s">
        <v>256</v>
      </c>
      <c r="F173" s="79" t="s">
        <v>316</v>
      </c>
      <c r="G173" s="131"/>
      <c r="H173" s="124">
        <f>SUM(F173*G173)</f>
        <v>0</v>
      </c>
    </row>
    <row r="174" spans="2:8" ht="15">
      <c r="B174" s="6" t="s">
        <v>417</v>
      </c>
      <c r="F174" s="15"/>
      <c r="G174" s="16"/>
      <c r="H174" s="123"/>
    </row>
    <row r="175" spans="2:8" ht="15">
      <c r="B175" s="6" t="s">
        <v>418</v>
      </c>
      <c r="F175" s="15"/>
      <c r="G175" s="16"/>
      <c r="H175" s="123"/>
    </row>
    <row r="176" spans="1:8" ht="15">
      <c r="A176" s="75" t="s">
        <v>423</v>
      </c>
      <c r="B176" s="76" t="s">
        <v>424</v>
      </c>
      <c r="C176" s="77" t="s">
        <v>425</v>
      </c>
      <c r="D176" s="77"/>
      <c r="E176" s="78" t="s">
        <v>256</v>
      </c>
      <c r="F176" s="79" t="s">
        <v>255</v>
      </c>
      <c r="G176" s="131"/>
      <c r="H176" s="124">
        <f>SUM(F176*G176)</f>
        <v>0</v>
      </c>
    </row>
    <row r="177" spans="2:8" ht="15">
      <c r="B177" s="6" t="s">
        <v>928</v>
      </c>
      <c r="F177" s="15"/>
      <c r="G177" s="16"/>
      <c r="H177" s="123"/>
    </row>
    <row r="178" spans="2:8" ht="15">
      <c r="B178" s="6" t="s">
        <v>426</v>
      </c>
      <c r="F178" s="15"/>
      <c r="G178" s="16"/>
      <c r="H178" s="123"/>
    </row>
    <row r="179" spans="2:8" ht="15">
      <c r="B179" s="6" t="s">
        <v>427</v>
      </c>
      <c r="F179" s="15"/>
      <c r="G179" s="16"/>
      <c r="H179" s="123"/>
    </row>
    <row r="180" spans="2:8" ht="15">
      <c r="B180" s="6" t="s">
        <v>428</v>
      </c>
      <c r="F180" s="15"/>
      <c r="G180" s="16"/>
      <c r="H180" s="123"/>
    </row>
    <row r="181" spans="1:8" ht="15">
      <c r="A181" s="75" t="s">
        <v>419</v>
      </c>
      <c r="B181" s="76" t="s">
        <v>420</v>
      </c>
      <c r="C181" s="77" t="s">
        <v>421</v>
      </c>
      <c r="D181" s="77"/>
      <c r="E181" s="78" t="s">
        <v>256</v>
      </c>
      <c r="F181" s="79" t="s">
        <v>255</v>
      </c>
      <c r="G181" s="131"/>
      <c r="H181" s="124">
        <f>SUM(F181*G181)</f>
        <v>0</v>
      </c>
    </row>
    <row r="182" spans="2:8" ht="15">
      <c r="B182" s="6" t="s">
        <v>422</v>
      </c>
      <c r="F182" s="15"/>
      <c r="G182" s="16"/>
      <c r="H182" s="123"/>
    </row>
    <row r="183" spans="2:8" ht="15">
      <c r="B183" s="6"/>
      <c r="F183" s="15"/>
      <c r="G183" s="16"/>
      <c r="H183" s="123"/>
    </row>
    <row r="184" spans="1:8" ht="15">
      <c r="A184" s="75" t="s">
        <v>429</v>
      </c>
      <c r="B184" s="76" t="s">
        <v>430</v>
      </c>
      <c r="C184" s="77" t="s">
        <v>431</v>
      </c>
      <c r="D184" s="77" t="s">
        <v>432</v>
      </c>
      <c r="E184" s="78" t="s">
        <v>256</v>
      </c>
      <c r="F184" s="79" t="s">
        <v>255</v>
      </c>
      <c r="G184" s="131"/>
      <c r="H184" s="124">
        <f>SUM(F184*G184)</f>
        <v>0</v>
      </c>
    </row>
    <row r="185" spans="2:8" ht="15">
      <c r="B185" s="6" t="s">
        <v>433</v>
      </c>
      <c r="F185" s="15"/>
      <c r="G185" s="16"/>
      <c r="H185" s="123"/>
    </row>
    <row r="186" spans="2:8" ht="15">
      <c r="B186" s="6" t="s">
        <v>1023</v>
      </c>
      <c r="F186" s="15"/>
      <c r="G186" s="16"/>
      <c r="H186" s="123"/>
    </row>
    <row r="187" spans="2:8" ht="15">
      <c r="B187" s="6" t="s">
        <v>434</v>
      </c>
      <c r="F187" s="15"/>
      <c r="G187" s="16"/>
      <c r="H187" s="123"/>
    </row>
    <row r="188" spans="2:8" ht="15">
      <c r="B188" s="6" t="s">
        <v>435</v>
      </c>
      <c r="F188" s="15"/>
      <c r="G188" s="16"/>
      <c r="H188" s="123"/>
    </row>
    <row r="189" spans="2:8" ht="15">
      <c r="B189" s="6" t="s">
        <v>436</v>
      </c>
      <c r="F189" s="15"/>
      <c r="G189" s="16"/>
      <c r="H189" s="123"/>
    </row>
    <row r="190" spans="2:8" ht="15">
      <c r="B190" s="6" t="s">
        <v>437</v>
      </c>
      <c r="F190" s="15"/>
      <c r="G190" s="16"/>
      <c r="H190" s="123"/>
    </row>
    <row r="191" spans="2:8" ht="15">
      <c r="B191" s="6" t="s">
        <v>438</v>
      </c>
      <c r="F191" s="15"/>
      <c r="G191" s="16"/>
      <c r="H191" s="123"/>
    </row>
    <row r="192" spans="1:8" ht="15">
      <c r="A192" s="75" t="s">
        <v>439</v>
      </c>
      <c r="B192" s="76" t="s">
        <v>440</v>
      </c>
      <c r="C192" s="77" t="s">
        <v>431</v>
      </c>
      <c r="D192" s="77"/>
      <c r="E192" s="78" t="s">
        <v>256</v>
      </c>
      <c r="F192" s="79" t="s">
        <v>255</v>
      </c>
      <c r="G192" s="131"/>
      <c r="H192" s="124">
        <f>SUM(F192*G192)</f>
        <v>0</v>
      </c>
    </row>
    <row r="193" spans="2:8" ht="15">
      <c r="B193" s="6" t="s">
        <v>927</v>
      </c>
      <c r="F193" s="15"/>
      <c r="G193" s="16"/>
      <c r="H193" s="123"/>
    </row>
    <row r="194" spans="2:8" ht="15">
      <c r="B194" s="6" t="s">
        <v>441</v>
      </c>
      <c r="F194" s="15"/>
      <c r="G194" s="16"/>
      <c r="H194" s="123"/>
    </row>
    <row r="195" spans="1:8" ht="15">
      <c r="A195" s="75" t="s">
        <v>442</v>
      </c>
      <c r="B195" s="76" t="s">
        <v>443</v>
      </c>
      <c r="C195" s="77" t="s">
        <v>444</v>
      </c>
      <c r="D195" s="77"/>
      <c r="E195" s="78" t="s">
        <v>256</v>
      </c>
      <c r="F195" s="79" t="s">
        <v>255</v>
      </c>
      <c r="G195" s="131"/>
      <c r="H195" s="124">
        <f>SUM(F195*G195)</f>
        <v>0</v>
      </c>
    </row>
    <row r="196" spans="2:8" ht="15">
      <c r="B196" s="6" t="s">
        <v>1030</v>
      </c>
      <c r="F196" s="15"/>
      <c r="G196" s="16"/>
      <c r="H196" s="123"/>
    </row>
    <row r="197" spans="2:8" ht="15">
      <c r="B197" s="6" t="s">
        <v>445</v>
      </c>
      <c r="F197" s="15"/>
      <c r="G197" s="16"/>
      <c r="H197" s="123"/>
    </row>
    <row r="198" spans="2:8" ht="15">
      <c r="B198" s="6" t="s">
        <v>446</v>
      </c>
      <c r="F198" s="15"/>
      <c r="G198" s="16"/>
      <c r="H198" s="123"/>
    </row>
    <row r="199" spans="2:8" ht="15">
      <c r="B199" s="6" t="s">
        <v>447</v>
      </c>
      <c r="F199" s="15"/>
      <c r="G199" s="16"/>
      <c r="H199" s="123"/>
    </row>
    <row r="200" spans="1:8" ht="15">
      <c r="A200" s="75" t="s">
        <v>448</v>
      </c>
      <c r="B200" s="76" t="s">
        <v>449</v>
      </c>
      <c r="C200" s="77" t="s">
        <v>450</v>
      </c>
      <c r="D200" s="77" t="s">
        <v>451</v>
      </c>
      <c r="E200" s="78" t="s">
        <v>256</v>
      </c>
      <c r="F200" s="79" t="s">
        <v>255</v>
      </c>
      <c r="G200" s="131"/>
      <c r="H200" s="124">
        <f>SUM(F200*G200)</f>
        <v>0</v>
      </c>
    </row>
    <row r="201" spans="2:8" ht="15">
      <c r="B201" s="6" t="s">
        <v>927</v>
      </c>
      <c r="C201" s="7"/>
      <c r="D201" s="7"/>
      <c r="E201" s="6"/>
      <c r="F201" s="17"/>
      <c r="G201" s="16"/>
      <c r="H201" s="123"/>
    </row>
    <row r="202" spans="2:8" ht="15">
      <c r="B202" s="6" t="s">
        <v>452</v>
      </c>
      <c r="F202" s="15"/>
      <c r="G202" s="16"/>
      <c r="H202" s="123"/>
    </row>
    <row r="203" spans="2:8" ht="15">
      <c r="B203" s="6" t="s">
        <v>453</v>
      </c>
      <c r="F203" s="15"/>
      <c r="G203" s="16"/>
      <c r="H203" s="123"/>
    </row>
    <row r="204" spans="2:8" ht="15">
      <c r="B204" s="6" t="s">
        <v>454</v>
      </c>
      <c r="F204" s="15"/>
      <c r="G204" s="16"/>
      <c r="H204" s="123"/>
    </row>
    <row r="205" spans="2:8" ht="15">
      <c r="B205" s="6" t="s">
        <v>455</v>
      </c>
      <c r="F205" s="15"/>
      <c r="G205" s="16"/>
      <c r="H205" s="123"/>
    </row>
    <row r="206" spans="2:8" ht="15">
      <c r="B206" s="6" t="s">
        <v>456</v>
      </c>
      <c r="F206" s="15"/>
      <c r="G206" s="16"/>
      <c r="H206" s="123"/>
    </row>
    <row r="207" spans="2:8" ht="15">
      <c r="B207" s="6" t="s">
        <v>457</v>
      </c>
      <c r="F207" s="15"/>
      <c r="G207" s="16"/>
      <c r="H207" s="123"/>
    </row>
    <row r="208" spans="2:8" ht="15">
      <c r="B208" s="6" t="s">
        <v>458</v>
      </c>
      <c r="F208" s="15"/>
      <c r="G208" s="16"/>
      <c r="H208" s="123"/>
    </row>
    <row r="209" spans="2:8" ht="15">
      <c r="B209" s="6" t="s">
        <v>459</v>
      </c>
      <c r="F209" s="15"/>
      <c r="G209" s="16"/>
      <c r="H209" s="123"/>
    </row>
    <row r="210" spans="2:8" ht="15">
      <c r="B210" s="6" t="s">
        <v>460</v>
      </c>
      <c r="F210" s="15"/>
      <c r="G210" s="16"/>
      <c r="H210" s="123"/>
    </row>
    <row r="211" spans="2:8" ht="15">
      <c r="B211" s="6" t="s">
        <v>433</v>
      </c>
      <c r="F211" s="15"/>
      <c r="G211" s="16"/>
      <c r="H211" s="123"/>
    </row>
    <row r="212" spans="2:8" ht="15">
      <c r="B212" s="6" t="s">
        <v>1031</v>
      </c>
      <c r="F212" s="15"/>
      <c r="G212" s="16"/>
      <c r="H212" s="123"/>
    </row>
    <row r="213" spans="1:8" ht="15">
      <c r="A213" s="75" t="s">
        <v>474</v>
      </c>
      <c r="B213" s="76" t="s">
        <v>475</v>
      </c>
      <c r="C213" s="77" t="s">
        <v>476</v>
      </c>
      <c r="D213" s="77"/>
      <c r="E213" s="78" t="s">
        <v>256</v>
      </c>
      <c r="F213" s="79" t="s">
        <v>255</v>
      </c>
      <c r="G213" s="131"/>
      <c r="H213" s="124">
        <f>SUM(F213*G213)</f>
        <v>0</v>
      </c>
    </row>
    <row r="214" spans="2:8" ht="15">
      <c r="B214" s="61" t="s">
        <v>1033</v>
      </c>
      <c r="F214" s="15"/>
      <c r="G214" s="16"/>
      <c r="H214" s="123"/>
    </row>
    <row r="215" spans="2:8" ht="15">
      <c r="B215" s="6" t="s">
        <v>445</v>
      </c>
      <c r="F215" s="15"/>
      <c r="G215" s="16"/>
      <c r="H215" s="123"/>
    </row>
    <row r="216" spans="2:8" ht="15">
      <c r="B216" s="6" t="s">
        <v>446</v>
      </c>
      <c r="F216" s="15"/>
      <c r="G216" s="16"/>
      <c r="H216" s="123"/>
    </row>
    <row r="217" spans="2:8" ht="15">
      <c r="B217" s="6" t="s">
        <v>447</v>
      </c>
      <c r="F217" s="15"/>
      <c r="G217" s="16"/>
      <c r="H217" s="123"/>
    </row>
    <row r="218" spans="1:8" ht="15">
      <c r="A218" s="75" t="s">
        <v>477</v>
      </c>
      <c r="B218" s="76" t="s">
        <v>478</v>
      </c>
      <c r="C218" s="77" t="s">
        <v>479</v>
      </c>
      <c r="D218" s="77"/>
      <c r="E218" s="78" t="s">
        <v>256</v>
      </c>
      <c r="F218" s="79" t="s">
        <v>255</v>
      </c>
      <c r="G218" s="131"/>
      <c r="H218" s="124">
        <f>SUM(F218*G218)</f>
        <v>0</v>
      </c>
    </row>
    <row r="219" spans="2:8" ht="15">
      <c r="B219" s="61" t="s">
        <v>1034</v>
      </c>
      <c r="F219" s="15"/>
      <c r="G219" s="16"/>
      <c r="H219" s="123"/>
    </row>
    <row r="220" spans="2:8" ht="15">
      <c r="B220" s="6" t="s">
        <v>480</v>
      </c>
      <c r="F220" s="15"/>
      <c r="G220" s="16"/>
      <c r="H220" s="123"/>
    </row>
    <row r="221" spans="2:8" ht="15">
      <c r="B221" s="6" t="s">
        <v>481</v>
      </c>
      <c r="F221" s="15"/>
      <c r="G221" s="16"/>
      <c r="H221" s="123"/>
    </row>
    <row r="222" spans="2:8" ht="15">
      <c r="B222" s="6" t="s">
        <v>482</v>
      </c>
      <c r="F222" s="15"/>
      <c r="G222" s="16"/>
      <c r="H222" s="123"/>
    </row>
    <row r="223" spans="2:8" ht="15">
      <c r="B223" s="6" t="s">
        <v>427</v>
      </c>
      <c r="F223" s="15"/>
      <c r="G223" s="16"/>
      <c r="H223" s="123"/>
    </row>
    <row r="224" spans="1:8" ht="15">
      <c r="A224" s="75" t="s">
        <v>483</v>
      </c>
      <c r="B224" s="76" t="s">
        <v>251</v>
      </c>
      <c r="C224" s="77" t="s">
        <v>484</v>
      </c>
      <c r="D224" s="77"/>
      <c r="E224" s="78" t="s">
        <v>256</v>
      </c>
      <c r="F224" s="79">
        <v>1</v>
      </c>
      <c r="G224" s="131"/>
      <c r="H224" s="124">
        <f>SUM(F224*G224)</f>
        <v>0</v>
      </c>
    </row>
    <row r="225" spans="2:8" ht="15">
      <c r="B225" s="6" t="s">
        <v>485</v>
      </c>
      <c r="F225" s="15"/>
      <c r="G225" s="16"/>
      <c r="H225" s="123"/>
    </row>
    <row r="226" spans="2:8" ht="15">
      <c r="B226" s="6" t="s">
        <v>486</v>
      </c>
      <c r="F226" s="15"/>
      <c r="G226" s="16"/>
      <c r="H226" s="123"/>
    </row>
    <row r="227" spans="2:8" ht="15">
      <c r="B227" s="6" t="s">
        <v>487</v>
      </c>
      <c r="F227" s="15"/>
      <c r="G227" s="16"/>
      <c r="H227" s="123"/>
    </row>
    <row r="228" spans="2:8" ht="15">
      <c r="B228" s="6" t="s">
        <v>488</v>
      </c>
      <c r="F228" s="15"/>
      <c r="G228" s="16"/>
      <c r="H228" s="123"/>
    </row>
    <row r="229" spans="1:8" ht="15">
      <c r="A229" s="75" t="s">
        <v>489</v>
      </c>
      <c r="B229" s="76" t="s">
        <v>490</v>
      </c>
      <c r="C229" s="77" t="s">
        <v>491</v>
      </c>
      <c r="D229" s="77" t="s">
        <v>492</v>
      </c>
      <c r="E229" s="78" t="s">
        <v>256</v>
      </c>
      <c r="F229" s="79" t="s">
        <v>255</v>
      </c>
      <c r="G229" s="131"/>
      <c r="H229" s="124">
        <f>SUM(F229*G229)</f>
        <v>0</v>
      </c>
    </row>
    <row r="230" spans="2:8" ht="15">
      <c r="B230" s="6" t="s">
        <v>1028</v>
      </c>
      <c r="F230" s="15"/>
      <c r="G230" s="16"/>
      <c r="H230" s="123"/>
    </row>
    <row r="231" spans="2:8" ht="15">
      <c r="B231" s="6" t="s">
        <v>493</v>
      </c>
      <c r="F231" s="15"/>
      <c r="G231" s="16"/>
      <c r="H231" s="123"/>
    </row>
    <row r="232" spans="2:8" ht="15">
      <c r="B232" s="6" t="s">
        <v>494</v>
      </c>
      <c r="F232" s="15"/>
      <c r="G232" s="16"/>
      <c r="H232" s="123"/>
    </row>
    <row r="233" spans="2:8" ht="15">
      <c r="B233" s="6" t="s">
        <v>495</v>
      </c>
      <c r="F233" s="15"/>
      <c r="G233" s="16"/>
      <c r="H233" s="123"/>
    </row>
    <row r="234" spans="2:8" ht="15">
      <c r="B234" s="6" t="s">
        <v>496</v>
      </c>
      <c r="F234" s="15"/>
      <c r="G234" s="16"/>
      <c r="H234" s="123"/>
    </row>
    <row r="235" spans="2:8" ht="15">
      <c r="B235" s="6" t="s">
        <v>497</v>
      </c>
      <c r="F235" s="15"/>
      <c r="G235" s="16"/>
      <c r="H235" s="123"/>
    </row>
    <row r="236" spans="2:8" ht="15">
      <c r="B236" s="6" t="s">
        <v>498</v>
      </c>
      <c r="F236" s="15"/>
      <c r="G236" s="16"/>
      <c r="H236" s="123"/>
    </row>
    <row r="237" spans="2:8" ht="15">
      <c r="B237" s="6"/>
      <c r="F237" s="15"/>
      <c r="G237" s="16"/>
      <c r="H237" s="123"/>
    </row>
    <row r="238" spans="2:8" ht="23.25">
      <c r="B238" s="10" t="s">
        <v>507</v>
      </c>
      <c r="F238" s="15"/>
      <c r="G238" s="16"/>
      <c r="H238" s="123"/>
    </row>
    <row r="239" spans="2:8" ht="15">
      <c r="B239" s="6"/>
      <c r="F239" s="15"/>
      <c r="G239" s="16"/>
      <c r="H239" s="123"/>
    </row>
    <row r="240" spans="1:8" ht="15">
      <c r="A240" s="75" t="s">
        <v>499</v>
      </c>
      <c r="B240" s="76" t="s">
        <v>937</v>
      </c>
      <c r="C240" s="77" t="s">
        <v>500</v>
      </c>
      <c r="D240" s="77" t="s">
        <v>501</v>
      </c>
      <c r="E240" s="78" t="s">
        <v>256</v>
      </c>
      <c r="F240" s="79" t="s">
        <v>255</v>
      </c>
      <c r="G240" s="131"/>
      <c r="H240" s="124">
        <f>SUM(F240*G240)</f>
        <v>0</v>
      </c>
    </row>
    <row r="241" spans="2:8" ht="15">
      <c r="B241" s="6" t="s">
        <v>930</v>
      </c>
      <c r="F241" s="15"/>
      <c r="G241" s="16"/>
      <c r="H241" s="123"/>
    </row>
    <row r="242" spans="2:8" ht="15">
      <c r="B242" s="6" t="s">
        <v>503</v>
      </c>
      <c r="F242" s="15"/>
      <c r="G242" s="16"/>
      <c r="H242" s="123"/>
    </row>
    <row r="243" spans="2:8" ht="15">
      <c r="B243" s="6" t="s">
        <v>504</v>
      </c>
      <c r="F243" s="15"/>
      <c r="G243" s="16"/>
      <c r="H243" s="123"/>
    </row>
    <row r="244" spans="2:8" ht="15">
      <c r="B244" s="6" t="s">
        <v>505</v>
      </c>
      <c r="F244" s="15"/>
      <c r="G244" s="16"/>
      <c r="H244" s="123"/>
    </row>
    <row r="245" spans="2:8" ht="15">
      <c r="B245" s="6" t="s">
        <v>506</v>
      </c>
      <c r="F245" s="15"/>
      <c r="G245" s="16"/>
      <c r="H245" s="123"/>
    </row>
    <row r="246" spans="2:8" ht="15">
      <c r="B246" s="6" t="s">
        <v>932</v>
      </c>
      <c r="F246" s="15"/>
      <c r="G246" s="16"/>
      <c r="H246" s="123"/>
    </row>
    <row r="247" spans="2:8" ht="15">
      <c r="B247" s="6" t="s">
        <v>933</v>
      </c>
      <c r="F247" s="15"/>
      <c r="G247" s="16"/>
      <c r="H247" s="123"/>
    </row>
    <row r="248" spans="2:8" ht="15">
      <c r="B248" s="6" t="s">
        <v>934</v>
      </c>
      <c r="F248" s="15"/>
      <c r="G248" s="16"/>
      <c r="H248" s="123"/>
    </row>
    <row r="249" spans="2:8" ht="15">
      <c r="B249" s="6" t="s">
        <v>935</v>
      </c>
      <c r="F249" s="15"/>
      <c r="G249" s="16"/>
      <c r="H249" s="123"/>
    </row>
    <row r="250" spans="2:8" ht="15">
      <c r="B250" s="6" t="s">
        <v>936</v>
      </c>
      <c r="F250" s="15"/>
      <c r="G250" s="16"/>
      <c r="H250" s="123"/>
    </row>
    <row r="251" spans="2:8" ht="15">
      <c r="B251" s="6" t="s">
        <v>931</v>
      </c>
      <c r="F251" s="15"/>
      <c r="G251" s="16"/>
      <c r="H251" s="123"/>
    </row>
    <row r="252" spans="2:8" ht="15">
      <c r="B252" s="6"/>
      <c r="F252" s="15"/>
      <c r="G252" s="16"/>
      <c r="H252" s="123"/>
    </row>
    <row r="253" spans="2:8" ht="15">
      <c r="B253" s="6"/>
      <c r="F253" s="15"/>
      <c r="G253" s="16"/>
      <c r="H253" s="123"/>
    </row>
    <row r="254" spans="2:8" ht="15">
      <c r="B254" s="6"/>
      <c r="F254" s="15"/>
      <c r="G254" s="16"/>
      <c r="H254" s="123"/>
    </row>
    <row r="255" spans="2:8" ht="15">
      <c r="B255" s="6"/>
      <c r="F255" s="15"/>
      <c r="G255" s="16"/>
      <c r="H255" s="123"/>
    </row>
    <row r="256" spans="1:8" ht="15">
      <c r="A256" s="75" t="s">
        <v>508</v>
      </c>
      <c r="B256" s="76" t="s">
        <v>940</v>
      </c>
      <c r="C256" s="77" t="s">
        <v>500</v>
      </c>
      <c r="D256" s="77" t="s">
        <v>501</v>
      </c>
      <c r="E256" s="78" t="s">
        <v>256</v>
      </c>
      <c r="F256" s="79" t="s">
        <v>255</v>
      </c>
      <c r="G256" s="131"/>
      <c r="H256" s="124">
        <f>SUM(F256*G256)</f>
        <v>0</v>
      </c>
    </row>
    <row r="257" spans="2:8" ht="15">
      <c r="B257" s="6" t="s">
        <v>502</v>
      </c>
      <c r="F257" s="15"/>
      <c r="G257" s="16"/>
      <c r="H257" s="123"/>
    </row>
    <row r="258" spans="2:8" ht="15">
      <c r="B258" s="6" t="s">
        <v>509</v>
      </c>
      <c r="F258" s="15"/>
      <c r="G258" s="16"/>
      <c r="H258" s="123"/>
    </row>
    <row r="259" spans="2:8" ht="15">
      <c r="B259" s="6" t="s">
        <v>503</v>
      </c>
      <c r="F259" s="15"/>
      <c r="G259" s="16"/>
      <c r="H259" s="123"/>
    </row>
    <row r="260" spans="2:8" ht="15">
      <c r="B260" s="6" t="s">
        <v>504</v>
      </c>
      <c r="F260" s="15"/>
      <c r="G260" s="16"/>
      <c r="H260" s="123"/>
    </row>
    <row r="261" spans="2:8" ht="15">
      <c r="B261" s="6" t="s">
        <v>505</v>
      </c>
      <c r="F261" s="15"/>
      <c r="G261" s="16"/>
      <c r="H261" s="123"/>
    </row>
    <row r="262" spans="2:8" ht="15">
      <c r="B262" s="6" t="s">
        <v>941</v>
      </c>
      <c r="F262" s="15"/>
      <c r="G262" s="16"/>
      <c r="H262" s="123"/>
    </row>
    <row r="263" spans="2:8" ht="15">
      <c r="B263" s="6" t="s">
        <v>939</v>
      </c>
      <c r="F263" s="15"/>
      <c r="G263" s="16"/>
      <c r="H263" s="123"/>
    </row>
    <row r="264" spans="2:8" ht="15">
      <c r="B264" s="6" t="s">
        <v>938</v>
      </c>
      <c r="F264" s="15"/>
      <c r="G264" s="16"/>
      <c r="H264" s="123"/>
    </row>
    <row r="265" spans="2:8" ht="15">
      <c r="B265" s="6" t="s">
        <v>942</v>
      </c>
      <c r="F265" s="15"/>
      <c r="G265" s="16"/>
      <c r="H265" s="123"/>
    </row>
    <row r="266" spans="2:8" ht="15">
      <c r="B266" s="6" t="s">
        <v>943</v>
      </c>
      <c r="F266" s="15"/>
      <c r="G266" s="16"/>
      <c r="H266" s="123"/>
    </row>
    <row r="267" spans="2:8" ht="15">
      <c r="B267" s="6" t="s">
        <v>944</v>
      </c>
      <c r="F267" s="15"/>
      <c r="G267" s="16"/>
      <c r="H267" s="123"/>
    </row>
    <row r="268" spans="1:8" ht="15">
      <c r="A268" s="75" t="s">
        <v>510</v>
      </c>
      <c r="B268" s="76" t="s">
        <v>315</v>
      </c>
      <c r="C268" s="77"/>
      <c r="D268" s="77"/>
      <c r="E268" s="78" t="s">
        <v>256</v>
      </c>
      <c r="F268" s="79">
        <v>1</v>
      </c>
      <c r="G268" s="131"/>
      <c r="H268" s="124">
        <f>SUM(F268*G268)</f>
        <v>0</v>
      </c>
    </row>
    <row r="269" spans="2:8" ht="15">
      <c r="B269" s="6" t="s">
        <v>317</v>
      </c>
      <c r="F269" s="15"/>
      <c r="G269" s="16"/>
      <c r="H269" s="123"/>
    </row>
    <row r="270" spans="1:8" ht="15">
      <c r="A270" s="75" t="s">
        <v>511</v>
      </c>
      <c r="B270" s="76" t="s">
        <v>512</v>
      </c>
      <c r="C270" s="77"/>
      <c r="D270" s="77"/>
      <c r="E270" s="78" t="s">
        <v>256</v>
      </c>
      <c r="F270" s="79">
        <v>1</v>
      </c>
      <c r="G270" s="131"/>
      <c r="H270" s="124">
        <f>SUM(F270*G270)</f>
        <v>0</v>
      </c>
    </row>
    <row r="271" spans="2:8" ht="15">
      <c r="B271" s="6" t="s">
        <v>513</v>
      </c>
      <c r="C271" s="3" t="s">
        <v>950</v>
      </c>
      <c r="F271" s="15"/>
      <c r="G271" s="18"/>
      <c r="H271" s="123"/>
    </row>
    <row r="272" spans="1:8" ht="15">
      <c r="A272" s="75" t="s">
        <v>514</v>
      </c>
      <c r="B272" s="76" t="s">
        <v>515</v>
      </c>
      <c r="C272" s="77"/>
      <c r="D272" s="77"/>
      <c r="E272" s="78" t="s">
        <v>256</v>
      </c>
      <c r="F272" s="79">
        <v>1</v>
      </c>
      <c r="G272" s="131"/>
      <c r="H272" s="124">
        <f>SUM(F272*G272)</f>
        <v>0</v>
      </c>
    </row>
    <row r="273" spans="2:8" ht="15">
      <c r="B273" s="6" t="s">
        <v>517</v>
      </c>
      <c r="C273" s="3" t="s">
        <v>516</v>
      </c>
      <c r="F273" s="15"/>
      <c r="G273" s="18"/>
      <c r="H273" s="123"/>
    </row>
    <row r="274" spans="2:8" ht="15">
      <c r="B274" s="6" t="s">
        <v>518</v>
      </c>
      <c r="F274" s="15"/>
      <c r="G274" s="16"/>
      <c r="H274" s="123"/>
    </row>
    <row r="275" spans="1:8" ht="15">
      <c r="A275" s="75" t="s">
        <v>519</v>
      </c>
      <c r="B275" s="76" t="s">
        <v>520</v>
      </c>
      <c r="C275" s="77" t="s">
        <v>521</v>
      </c>
      <c r="D275" s="77" t="s">
        <v>522</v>
      </c>
      <c r="E275" s="78" t="s">
        <v>256</v>
      </c>
      <c r="F275" s="79" t="s">
        <v>255</v>
      </c>
      <c r="G275" s="131"/>
      <c r="H275" s="124">
        <f>SUM(F275*G275)</f>
        <v>0</v>
      </c>
    </row>
    <row r="276" spans="2:8" ht="15">
      <c r="B276" s="6" t="s">
        <v>523</v>
      </c>
      <c r="F276" s="15"/>
      <c r="G276" s="16"/>
      <c r="H276" s="123"/>
    </row>
    <row r="277" spans="2:8" ht="15">
      <c r="B277" s="6" t="s">
        <v>524</v>
      </c>
      <c r="F277" s="15"/>
      <c r="G277" s="16"/>
      <c r="H277" s="123"/>
    </row>
    <row r="278" spans="2:8" ht="15">
      <c r="B278" s="6" t="s">
        <v>525</v>
      </c>
      <c r="F278" s="15"/>
      <c r="G278" s="16"/>
      <c r="H278" s="123"/>
    </row>
    <row r="279" spans="2:8" ht="15">
      <c r="B279" s="6" t="s">
        <v>526</v>
      </c>
      <c r="F279" s="15"/>
      <c r="G279" s="16"/>
      <c r="H279" s="123"/>
    </row>
    <row r="280" spans="2:8" ht="15">
      <c r="B280" s="6" t="s">
        <v>527</v>
      </c>
      <c r="F280" s="15"/>
      <c r="G280" s="16"/>
      <c r="H280" s="123"/>
    </row>
    <row r="281" spans="2:8" ht="15">
      <c r="B281" s="6" t="s">
        <v>528</v>
      </c>
      <c r="F281" s="15"/>
      <c r="G281" s="16"/>
      <c r="H281" s="123"/>
    </row>
    <row r="282" spans="2:8" ht="15">
      <c r="B282" s="6" t="s">
        <v>529</v>
      </c>
      <c r="F282" s="15"/>
      <c r="G282" s="16"/>
      <c r="H282" s="123"/>
    </row>
    <row r="283" spans="2:8" ht="15">
      <c r="B283" s="6" t="s">
        <v>530</v>
      </c>
      <c r="F283" s="15"/>
      <c r="G283" s="16"/>
      <c r="H283" s="123"/>
    </row>
    <row r="284" spans="2:8" ht="15">
      <c r="B284" s="6" t="s">
        <v>531</v>
      </c>
      <c r="F284" s="15"/>
      <c r="G284" s="16"/>
      <c r="H284" s="123"/>
    </row>
    <row r="285" spans="2:8" ht="15">
      <c r="B285" s="6" t="s">
        <v>532</v>
      </c>
      <c r="F285" s="15"/>
      <c r="G285" s="16"/>
      <c r="H285" s="123"/>
    </row>
    <row r="286" spans="2:8" ht="15">
      <c r="B286" s="6" t="s">
        <v>533</v>
      </c>
      <c r="F286" s="15"/>
      <c r="G286" s="16"/>
      <c r="H286" s="123"/>
    </row>
    <row r="287" spans="2:8" ht="15">
      <c r="B287" s="6" t="s">
        <v>534</v>
      </c>
      <c r="F287" s="15"/>
      <c r="G287" s="16"/>
      <c r="H287" s="123"/>
    </row>
    <row r="288" spans="2:8" ht="15">
      <c r="B288" s="6" t="s">
        <v>535</v>
      </c>
      <c r="F288" s="15"/>
      <c r="G288" s="16"/>
      <c r="H288" s="123"/>
    </row>
    <row r="289" spans="2:8" ht="15">
      <c r="B289" s="6" t="s">
        <v>536</v>
      </c>
      <c r="F289" s="15"/>
      <c r="G289" s="16"/>
      <c r="H289" s="123"/>
    </row>
    <row r="290" spans="2:8" ht="15">
      <c r="B290" s="6" t="s">
        <v>537</v>
      </c>
      <c r="F290" s="15"/>
      <c r="G290" s="16"/>
      <c r="H290" s="123"/>
    </row>
    <row r="291" spans="2:8" ht="15">
      <c r="B291" s="6" t="s">
        <v>538</v>
      </c>
      <c r="F291" s="15"/>
      <c r="G291" s="16"/>
      <c r="H291" s="123"/>
    </row>
    <row r="292" spans="6:8" ht="15">
      <c r="F292" s="15"/>
      <c r="G292" s="16"/>
      <c r="H292" s="123"/>
    </row>
    <row r="293" spans="2:8" ht="15">
      <c r="B293" s="6" t="s">
        <v>539</v>
      </c>
      <c r="F293" s="15"/>
      <c r="G293" s="16"/>
      <c r="H293" s="123"/>
    </row>
    <row r="294" spans="2:8" ht="15">
      <c r="B294" s="6" t="s">
        <v>540</v>
      </c>
      <c r="F294" s="15"/>
      <c r="G294" s="16"/>
      <c r="H294" s="123"/>
    </row>
    <row r="295" spans="2:8" ht="15">
      <c r="B295" s="6" t="s">
        <v>541</v>
      </c>
      <c r="F295" s="15"/>
      <c r="G295" s="16"/>
      <c r="H295" s="123"/>
    </row>
    <row r="296" spans="2:8" ht="15">
      <c r="B296" s="6" t="s">
        <v>542</v>
      </c>
      <c r="F296" s="15"/>
      <c r="G296" s="16"/>
      <c r="H296" s="123"/>
    </row>
    <row r="297" spans="2:8" ht="15">
      <c r="B297" s="6" t="s">
        <v>543</v>
      </c>
      <c r="F297" s="15"/>
      <c r="G297" s="16"/>
      <c r="H297" s="123"/>
    </row>
    <row r="298" spans="2:8" ht="15">
      <c r="B298" s="6" t="s">
        <v>544</v>
      </c>
      <c r="F298" s="15"/>
      <c r="G298" s="16"/>
      <c r="H298" s="123"/>
    </row>
    <row r="299" spans="2:8" ht="15">
      <c r="B299" s="6" t="s">
        <v>545</v>
      </c>
      <c r="F299" s="15"/>
      <c r="G299" s="16"/>
      <c r="H299" s="123"/>
    </row>
    <row r="300" spans="1:8" s="32" customFormat="1" ht="15">
      <c r="A300" s="75" t="s">
        <v>947</v>
      </c>
      <c r="B300" s="76" t="s">
        <v>556</v>
      </c>
      <c r="C300" s="77"/>
      <c r="D300" s="77"/>
      <c r="E300" s="78"/>
      <c r="F300" s="79">
        <v>1</v>
      </c>
      <c r="G300" s="131"/>
      <c r="H300" s="124">
        <f>SUM(F300*G300)</f>
        <v>0</v>
      </c>
    </row>
    <row r="301" spans="1:8" s="32" customFormat="1" ht="15">
      <c r="A301" s="28"/>
      <c r="B301" s="29" t="s">
        <v>559</v>
      </c>
      <c r="C301" s="14" t="s">
        <v>557</v>
      </c>
      <c r="D301" s="14" t="s">
        <v>558</v>
      </c>
      <c r="E301" s="33" t="s">
        <v>256</v>
      </c>
      <c r="F301" s="34"/>
      <c r="G301" s="31"/>
      <c r="H301" s="125"/>
    </row>
    <row r="302" spans="1:8" s="32" customFormat="1" ht="15">
      <c r="A302" s="28"/>
      <c r="B302" s="29" t="s">
        <v>560</v>
      </c>
      <c r="C302" s="14"/>
      <c r="D302" s="14"/>
      <c r="E302" s="33"/>
      <c r="F302" s="34"/>
      <c r="G302" s="31"/>
      <c r="H302" s="125"/>
    </row>
    <row r="303" spans="1:8" s="32" customFormat="1" ht="15">
      <c r="A303" s="28"/>
      <c r="B303" s="29" t="s">
        <v>561</v>
      </c>
      <c r="C303" s="14"/>
      <c r="D303" s="14"/>
      <c r="E303" s="33"/>
      <c r="F303" s="34"/>
      <c r="G303" s="31"/>
      <c r="H303" s="125"/>
    </row>
    <row r="304" spans="1:8" s="32" customFormat="1" ht="15">
      <c r="A304" s="28"/>
      <c r="B304" s="29" t="s">
        <v>562</v>
      </c>
      <c r="C304" s="14"/>
      <c r="D304" s="14"/>
      <c r="E304" s="33"/>
      <c r="F304" s="34"/>
      <c r="G304" s="31"/>
      <c r="H304" s="125"/>
    </row>
    <row r="305" spans="1:8" s="32" customFormat="1" ht="15">
      <c r="A305" s="28"/>
      <c r="B305" s="29" t="s">
        <v>563</v>
      </c>
      <c r="C305" s="14"/>
      <c r="D305" s="14"/>
      <c r="E305" s="33"/>
      <c r="F305" s="34"/>
      <c r="G305" s="31"/>
      <c r="H305" s="125"/>
    </row>
    <row r="306" spans="1:8" s="32" customFormat="1" ht="15">
      <c r="A306" s="28"/>
      <c r="B306" s="29" t="s">
        <v>564</v>
      </c>
      <c r="C306" s="14"/>
      <c r="D306" s="14"/>
      <c r="E306" s="33"/>
      <c r="F306" s="34"/>
      <c r="G306" s="31"/>
      <c r="H306" s="125"/>
    </row>
    <row r="307" spans="1:8" s="32" customFormat="1" ht="15">
      <c r="A307" s="28"/>
      <c r="B307" s="29" t="s">
        <v>565</v>
      </c>
      <c r="C307" s="14"/>
      <c r="D307" s="14"/>
      <c r="E307" s="33"/>
      <c r="F307" s="34"/>
      <c r="G307" s="31"/>
      <c r="H307" s="125"/>
    </row>
    <row r="308" spans="1:8" s="32" customFormat="1" ht="15">
      <c r="A308" s="28"/>
      <c r="B308" s="29" t="s">
        <v>566</v>
      </c>
      <c r="C308" s="14"/>
      <c r="D308" s="14"/>
      <c r="E308" s="33"/>
      <c r="F308" s="34"/>
      <c r="G308" s="31"/>
      <c r="H308" s="125"/>
    </row>
    <row r="309" spans="1:8" s="32" customFormat="1" ht="15">
      <c r="A309" s="28"/>
      <c r="B309" s="29" t="s">
        <v>567</v>
      </c>
      <c r="C309" s="14"/>
      <c r="D309" s="14"/>
      <c r="E309" s="33"/>
      <c r="F309" s="34"/>
      <c r="G309" s="31"/>
      <c r="H309" s="125"/>
    </row>
    <row r="310" spans="1:8" s="32" customFormat="1" ht="15">
      <c r="A310" s="28"/>
      <c r="B310" s="29" t="s">
        <v>568</v>
      </c>
      <c r="C310" s="14"/>
      <c r="D310" s="14"/>
      <c r="E310" s="33"/>
      <c r="F310" s="34"/>
      <c r="G310" s="31"/>
      <c r="H310" s="125"/>
    </row>
    <row r="311" spans="1:8" s="32" customFormat="1" ht="15">
      <c r="A311" s="28"/>
      <c r="B311" s="29" t="s">
        <v>569</v>
      </c>
      <c r="C311" s="14"/>
      <c r="D311" s="14"/>
      <c r="E311" s="33"/>
      <c r="F311" s="34"/>
      <c r="G311" s="31"/>
      <c r="H311" s="125"/>
    </row>
    <row r="312" spans="1:8" ht="15">
      <c r="A312" s="75" t="s">
        <v>548</v>
      </c>
      <c r="B312" s="76" t="s">
        <v>549</v>
      </c>
      <c r="C312" s="77"/>
      <c r="D312" s="77"/>
      <c r="E312" s="78" t="s">
        <v>256</v>
      </c>
      <c r="F312" s="79">
        <v>1</v>
      </c>
      <c r="G312" s="131"/>
      <c r="H312" s="124">
        <f>SUM(F312*G312)</f>
        <v>0</v>
      </c>
    </row>
    <row r="313" spans="2:8" ht="15">
      <c r="B313" s="6" t="s">
        <v>550</v>
      </c>
      <c r="F313" s="15"/>
      <c r="G313" s="18"/>
      <c r="H313" s="123"/>
    </row>
    <row r="314" spans="2:8" ht="15">
      <c r="B314" s="6" t="s">
        <v>551</v>
      </c>
      <c r="E314" s="6"/>
      <c r="F314" s="17"/>
      <c r="G314" s="16"/>
      <c r="H314" s="123"/>
    </row>
    <row r="315" spans="1:8" ht="15">
      <c r="A315" s="75" t="s">
        <v>945</v>
      </c>
      <c r="B315" s="76" t="s">
        <v>546</v>
      </c>
      <c r="C315" s="77"/>
      <c r="D315" s="77"/>
      <c r="E315" s="78" t="s">
        <v>256</v>
      </c>
      <c r="F315" s="79">
        <v>1</v>
      </c>
      <c r="G315" s="131"/>
      <c r="H315" s="124">
        <f>SUM(F315*G315)</f>
        <v>0</v>
      </c>
    </row>
    <row r="316" spans="2:8" ht="15">
      <c r="B316" s="6" t="s">
        <v>547</v>
      </c>
      <c r="C316" s="3" t="s">
        <v>946</v>
      </c>
      <c r="E316" s="6"/>
      <c r="F316" s="17"/>
      <c r="G316" s="18"/>
      <c r="H316" s="123"/>
    </row>
    <row r="317" spans="1:8" ht="15">
      <c r="A317" s="75" t="s">
        <v>552</v>
      </c>
      <c r="B317" s="76" t="s">
        <v>553</v>
      </c>
      <c r="C317" s="77"/>
      <c r="D317" s="77"/>
      <c r="E317" s="78" t="s">
        <v>256</v>
      </c>
      <c r="F317" s="79">
        <v>1</v>
      </c>
      <c r="G317" s="131"/>
      <c r="H317" s="124">
        <f>SUM(F317*G317)</f>
        <v>0</v>
      </c>
    </row>
    <row r="318" spans="2:8" ht="15">
      <c r="B318" s="6" t="s">
        <v>554</v>
      </c>
      <c r="D318" s="1"/>
      <c r="F318" s="15"/>
      <c r="G318" s="18"/>
      <c r="H318" s="123"/>
    </row>
    <row r="319" spans="2:8" ht="15">
      <c r="B319" s="6" t="s">
        <v>555</v>
      </c>
      <c r="F319" s="15"/>
      <c r="G319" s="18"/>
      <c r="H319" s="123"/>
    </row>
    <row r="320" spans="2:8" ht="15">
      <c r="B320" s="6"/>
      <c r="F320" s="15"/>
      <c r="G320" s="16"/>
      <c r="H320" s="123"/>
    </row>
    <row r="321" spans="2:8" ht="23.25">
      <c r="B321" s="10" t="s">
        <v>570</v>
      </c>
      <c r="C321" s="13"/>
      <c r="D321" s="13"/>
      <c r="E321" s="60"/>
      <c r="F321" s="15"/>
      <c r="G321" s="16"/>
      <c r="H321" s="123"/>
    </row>
    <row r="322" spans="1:8" ht="15">
      <c r="A322" s="75" t="s">
        <v>948</v>
      </c>
      <c r="B322" s="76" t="s">
        <v>937</v>
      </c>
      <c r="C322" s="77" t="s">
        <v>949</v>
      </c>
      <c r="D322" s="77" t="s">
        <v>501</v>
      </c>
      <c r="E322" s="78" t="s">
        <v>256</v>
      </c>
      <c r="F322" s="79">
        <v>1</v>
      </c>
      <c r="G322" s="131"/>
      <c r="H322" s="124">
        <f>SUM(F322*G322)</f>
        <v>0</v>
      </c>
    </row>
    <row r="323" spans="2:8" ht="15">
      <c r="B323" s="6" t="s">
        <v>502</v>
      </c>
      <c r="F323" s="15"/>
      <c r="G323" s="16"/>
      <c r="H323" s="123"/>
    </row>
    <row r="324" spans="2:8" ht="15">
      <c r="B324" s="6" t="s">
        <v>503</v>
      </c>
      <c r="F324" s="15"/>
      <c r="G324" s="16"/>
      <c r="H324" s="123"/>
    </row>
    <row r="325" spans="2:8" ht="15">
      <c r="B325" s="6" t="s">
        <v>504</v>
      </c>
      <c r="F325" s="15"/>
      <c r="G325" s="16"/>
      <c r="H325" s="123"/>
    </row>
    <row r="326" spans="2:8" ht="15">
      <c r="B326" s="6" t="s">
        <v>505</v>
      </c>
      <c r="C326" s="7"/>
      <c r="E326" s="6"/>
      <c r="F326" s="17"/>
      <c r="G326" s="16"/>
      <c r="H326" s="123"/>
    </row>
    <row r="327" spans="2:8" ht="15">
      <c r="B327" s="6"/>
      <c r="C327" s="7"/>
      <c r="E327" s="6"/>
      <c r="F327" s="17"/>
      <c r="G327" s="16"/>
      <c r="H327" s="123"/>
    </row>
    <row r="328" spans="1:8" ht="15">
      <c r="A328" s="75" t="s">
        <v>572</v>
      </c>
      <c r="B328" s="76" t="s">
        <v>573</v>
      </c>
      <c r="C328" s="77" t="s">
        <v>574</v>
      </c>
      <c r="D328" s="77"/>
      <c r="E328" s="78" t="s">
        <v>256</v>
      </c>
      <c r="F328" s="79">
        <v>1</v>
      </c>
      <c r="G328" s="131"/>
      <c r="H328" s="124">
        <f>SUM(F328*G328)</f>
        <v>0</v>
      </c>
    </row>
    <row r="329" spans="2:8" ht="15">
      <c r="B329" s="6" t="s">
        <v>1027</v>
      </c>
      <c r="F329" s="15"/>
      <c r="G329" s="16"/>
      <c r="H329" s="123"/>
    </row>
    <row r="330" spans="2:8" ht="15">
      <c r="B330" s="6" t="s">
        <v>575</v>
      </c>
      <c r="F330" s="15"/>
      <c r="G330" s="16"/>
      <c r="H330" s="123"/>
    </row>
    <row r="331" spans="2:8" ht="15">
      <c r="B331" s="6" t="s">
        <v>576</v>
      </c>
      <c r="F331" s="15"/>
      <c r="G331" s="16"/>
      <c r="H331" s="123"/>
    </row>
    <row r="332" spans="2:8" ht="15">
      <c r="B332" s="6" t="s">
        <v>309</v>
      </c>
      <c r="F332" s="15"/>
      <c r="G332" s="16"/>
      <c r="H332" s="123"/>
    </row>
    <row r="333" spans="2:8" ht="15">
      <c r="B333" s="6" t="s">
        <v>577</v>
      </c>
      <c r="E333" s="6"/>
      <c r="F333" s="17"/>
      <c r="G333" s="16"/>
      <c r="H333" s="123"/>
    </row>
    <row r="334" spans="1:8" ht="15">
      <c r="A334" s="75" t="s">
        <v>578</v>
      </c>
      <c r="B334" s="76" t="s">
        <v>579</v>
      </c>
      <c r="C334" s="77"/>
      <c r="D334" s="77"/>
      <c r="E334" s="78" t="s">
        <v>256</v>
      </c>
      <c r="F334" s="79">
        <v>1</v>
      </c>
      <c r="G334" s="131"/>
      <c r="H334" s="124">
        <f>SUM(F334*G334)</f>
        <v>0</v>
      </c>
    </row>
    <row r="335" spans="2:8" ht="15">
      <c r="B335" s="6" t="s">
        <v>580</v>
      </c>
      <c r="C335" s="7"/>
      <c r="D335" s="7"/>
      <c r="E335" s="6"/>
      <c r="F335" s="17"/>
      <c r="G335" s="16"/>
      <c r="H335" s="123"/>
    </row>
    <row r="336" spans="1:8" ht="15">
      <c r="A336" s="75" t="s">
        <v>581</v>
      </c>
      <c r="B336" s="76" t="s">
        <v>582</v>
      </c>
      <c r="C336" s="77" t="s">
        <v>320</v>
      </c>
      <c r="D336" s="77" t="s">
        <v>321</v>
      </c>
      <c r="E336" s="78" t="s">
        <v>256</v>
      </c>
      <c r="F336" s="79">
        <v>2</v>
      </c>
      <c r="G336" s="131"/>
      <c r="H336" s="124">
        <f>SUM(F336*G336)</f>
        <v>0</v>
      </c>
    </row>
    <row r="337" spans="2:8" ht="15">
      <c r="B337" s="6" t="s">
        <v>357</v>
      </c>
      <c r="F337" s="15"/>
      <c r="G337" s="16"/>
      <c r="H337" s="123"/>
    </row>
    <row r="338" spans="2:8" ht="15">
      <c r="B338" s="6" t="s">
        <v>358</v>
      </c>
      <c r="F338" s="15"/>
      <c r="G338" s="16"/>
      <c r="H338" s="123"/>
    </row>
    <row r="339" spans="2:8" ht="15">
      <c r="B339" s="6" t="s">
        <v>359</v>
      </c>
      <c r="F339" s="15"/>
      <c r="G339" s="16"/>
      <c r="H339" s="123"/>
    </row>
    <row r="340" spans="2:8" ht="15">
      <c r="B340" s="6" t="s">
        <v>360</v>
      </c>
      <c r="C340" s="7"/>
      <c r="E340" s="6"/>
      <c r="F340" s="17"/>
      <c r="G340" s="16"/>
      <c r="H340" s="123"/>
    </row>
    <row r="341" spans="2:8" ht="15">
      <c r="B341" s="6"/>
      <c r="C341" s="7"/>
      <c r="E341" s="6"/>
      <c r="F341" s="17"/>
      <c r="G341" s="16"/>
      <c r="H341" s="123"/>
    </row>
    <row r="342" spans="1:8" ht="15">
      <c r="A342" s="75" t="s">
        <v>584</v>
      </c>
      <c r="B342" s="76" t="s">
        <v>585</v>
      </c>
      <c r="C342" s="77" t="s">
        <v>951</v>
      </c>
      <c r="D342" s="77"/>
      <c r="E342" s="78" t="s">
        <v>256</v>
      </c>
      <c r="F342" s="79">
        <v>1</v>
      </c>
      <c r="G342" s="131"/>
      <c r="H342" s="124">
        <f>SUM(F342*G342)</f>
        <v>0</v>
      </c>
    </row>
    <row r="343" spans="2:8" ht="15">
      <c r="B343" s="6" t="s">
        <v>586</v>
      </c>
      <c r="F343" s="15"/>
      <c r="G343" s="16"/>
      <c r="H343" s="123"/>
    </row>
    <row r="344" spans="2:8" ht="15">
      <c r="B344" s="6" t="s">
        <v>587</v>
      </c>
      <c r="F344" s="15"/>
      <c r="G344" s="16"/>
      <c r="H344" s="123"/>
    </row>
    <row r="345" spans="2:8" ht="15">
      <c r="B345" s="6" t="s">
        <v>311</v>
      </c>
      <c r="F345" s="15"/>
      <c r="G345" s="16"/>
      <c r="H345" s="123"/>
    </row>
    <row r="346" spans="2:8" ht="15">
      <c r="B346" s="6" t="s">
        <v>309</v>
      </c>
      <c r="F346" s="15"/>
      <c r="G346" s="16"/>
      <c r="H346" s="123"/>
    </row>
    <row r="347" spans="2:8" ht="15">
      <c r="B347" s="6" t="s">
        <v>588</v>
      </c>
      <c r="F347" s="15"/>
      <c r="G347" s="16"/>
      <c r="H347" s="123"/>
    </row>
    <row r="348" spans="2:8" ht="15">
      <c r="B348" s="6" t="s">
        <v>589</v>
      </c>
      <c r="F348" s="15"/>
      <c r="G348" s="16"/>
      <c r="H348" s="123"/>
    </row>
    <row r="349" spans="2:8" ht="15">
      <c r="B349" s="6" t="s">
        <v>590</v>
      </c>
      <c r="C349" s="7"/>
      <c r="E349" s="6"/>
      <c r="F349" s="17"/>
      <c r="G349" s="16"/>
      <c r="H349" s="123"/>
    </row>
    <row r="350" spans="1:8" ht="15">
      <c r="A350" s="75" t="s">
        <v>591</v>
      </c>
      <c r="B350" s="76" t="s">
        <v>512</v>
      </c>
      <c r="C350" s="77" t="s">
        <v>953</v>
      </c>
      <c r="D350" s="77"/>
      <c r="E350" s="78" t="s">
        <v>256</v>
      </c>
      <c r="F350" s="79">
        <v>1</v>
      </c>
      <c r="G350" s="131"/>
      <c r="H350" s="124">
        <f>SUM(F350*G350)</f>
        <v>0</v>
      </c>
    </row>
    <row r="351" spans="2:8" ht="15">
      <c r="B351" s="6" t="s">
        <v>1024</v>
      </c>
      <c r="C351" s="7"/>
      <c r="E351" s="6"/>
      <c r="F351" s="17"/>
      <c r="G351" s="16"/>
      <c r="H351" s="123"/>
    </row>
    <row r="352" spans="2:8" ht="15">
      <c r="B352" s="6"/>
      <c r="C352" s="7"/>
      <c r="E352" s="6"/>
      <c r="F352" s="17"/>
      <c r="G352" s="16"/>
      <c r="H352" s="123"/>
    </row>
    <row r="353" spans="1:8" ht="15">
      <c r="A353" s="75" t="s">
        <v>571</v>
      </c>
      <c r="B353" s="76" t="s">
        <v>1035</v>
      </c>
      <c r="C353" s="77" t="s">
        <v>950</v>
      </c>
      <c r="D353" s="77"/>
      <c r="E353" s="78" t="s">
        <v>256</v>
      </c>
      <c r="F353" s="79">
        <v>1</v>
      </c>
      <c r="G353" s="131"/>
      <c r="H353" s="124">
        <f>SUM(F353*G353)</f>
        <v>0</v>
      </c>
    </row>
    <row r="354" spans="2:8" ht="15">
      <c r="B354" s="6" t="s">
        <v>1024</v>
      </c>
      <c r="C354" s="7"/>
      <c r="E354" s="6"/>
      <c r="F354" s="17"/>
      <c r="G354" s="16"/>
      <c r="H354" s="123"/>
    </row>
    <row r="355" spans="1:8" ht="15">
      <c r="A355" s="75" t="s">
        <v>583</v>
      </c>
      <c r="B355" s="76" t="s">
        <v>512</v>
      </c>
      <c r="C355" s="77" t="s">
        <v>950</v>
      </c>
      <c r="D355" s="77"/>
      <c r="E355" s="78" t="s">
        <v>256</v>
      </c>
      <c r="F355" s="79">
        <v>1</v>
      </c>
      <c r="G355" s="131"/>
      <c r="H355" s="124">
        <f>SUM(F355*G355)</f>
        <v>0</v>
      </c>
    </row>
    <row r="356" spans="2:8" ht="15">
      <c r="B356" s="6" t="s">
        <v>1024</v>
      </c>
      <c r="C356" s="7"/>
      <c r="E356" s="6"/>
      <c r="F356" s="17"/>
      <c r="G356" s="16"/>
      <c r="H356" s="123"/>
    </row>
    <row r="357" spans="1:8" ht="15">
      <c r="A357" s="75" t="s">
        <v>592</v>
      </c>
      <c r="B357" s="76" t="s">
        <v>593</v>
      </c>
      <c r="C357" s="77" t="s">
        <v>952</v>
      </c>
      <c r="D357" s="77"/>
      <c r="E357" s="78" t="s">
        <v>256</v>
      </c>
      <c r="F357" s="79">
        <v>1</v>
      </c>
      <c r="G357" s="131"/>
      <c r="H357" s="124">
        <f>SUM(F357*G357)</f>
        <v>0</v>
      </c>
    </row>
    <row r="358" spans="2:8" ht="15">
      <c r="B358" s="6" t="s">
        <v>594</v>
      </c>
      <c r="F358" s="15"/>
      <c r="G358" s="16"/>
      <c r="H358" s="123"/>
    </row>
    <row r="359" spans="2:8" ht="15">
      <c r="B359" s="6" t="s">
        <v>1023</v>
      </c>
      <c r="F359" s="15"/>
      <c r="G359" s="16"/>
      <c r="H359" s="123"/>
    </row>
    <row r="360" spans="2:8" ht="15">
      <c r="B360" s="6" t="s">
        <v>595</v>
      </c>
      <c r="F360" s="15"/>
      <c r="G360" s="16"/>
      <c r="H360" s="123"/>
    </row>
    <row r="361" spans="2:8" ht="15">
      <c r="B361" s="6" t="s">
        <v>596</v>
      </c>
      <c r="F361" s="15"/>
      <c r="G361" s="16"/>
      <c r="H361" s="123"/>
    </row>
    <row r="362" spans="2:8" ht="15">
      <c r="B362" s="6" t="s">
        <v>597</v>
      </c>
      <c r="C362" s="7"/>
      <c r="D362" s="7"/>
      <c r="E362" s="6"/>
      <c r="F362" s="17"/>
      <c r="G362" s="16"/>
      <c r="H362" s="123"/>
    </row>
    <row r="363" spans="1:8" ht="15">
      <c r="A363" s="75" t="s">
        <v>598</v>
      </c>
      <c r="B363" s="76" t="s">
        <v>599</v>
      </c>
      <c r="C363" s="77" t="s">
        <v>954</v>
      </c>
      <c r="D363" s="77" t="s">
        <v>600</v>
      </c>
      <c r="E363" s="78" t="s">
        <v>256</v>
      </c>
      <c r="F363" s="79">
        <v>1</v>
      </c>
      <c r="G363" s="131"/>
      <c r="H363" s="124">
        <f>SUM(F363*G363)</f>
        <v>0</v>
      </c>
    </row>
    <row r="364" spans="2:8" ht="15">
      <c r="B364" s="6" t="s">
        <v>601</v>
      </c>
      <c r="F364" s="15"/>
      <c r="G364" s="16"/>
      <c r="H364" s="123"/>
    </row>
    <row r="365" spans="2:8" ht="15">
      <c r="B365" s="6" t="s">
        <v>602</v>
      </c>
      <c r="F365" s="15"/>
      <c r="G365" s="16"/>
      <c r="H365" s="123"/>
    </row>
    <row r="366" spans="2:8" ht="15">
      <c r="B366" s="6" t="s">
        <v>603</v>
      </c>
      <c r="F366" s="15"/>
      <c r="G366" s="16"/>
      <c r="H366" s="123"/>
    </row>
    <row r="367" spans="2:8" ht="15">
      <c r="B367" s="6" t="s">
        <v>604</v>
      </c>
      <c r="F367" s="15"/>
      <c r="G367" s="16"/>
      <c r="H367" s="123"/>
    </row>
    <row r="368" spans="2:8" ht="15">
      <c r="B368" s="6" t="s">
        <v>605</v>
      </c>
      <c r="F368" s="15"/>
      <c r="G368" s="16"/>
      <c r="H368" s="123"/>
    </row>
    <row r="369" spans="2:8" ht="15">
      <c r="B369" s="6" t="s">
        <v>606</v>
      </c>
      <c r="F369" s="15"/>
      <c r="G369" s="16"/>
      <c r="H369" s="123"/>
    </row>
    <row r="370" spans="2:8" ht="15">
      <c r="B370" s="6" t="s">
        <v>607</v>
      </c>
      <c r="C370" s="7"/>
      <c r="D370" s="7"/>
      <c r="E370" s="6"/>
      <c r="F370" s="17"/>
      <c r="G370" s="16"/>
      <c r="H370" s="123"/>
    </row>
    <row r="371" spans="1:8" ht="15">
      <c r="A371" s="75" t="s">
        <v>608</v>
      </c>
      <c r="B371" s="76" t="s">
        <v>609</v>
      </c>
      <c r="C371" s="77" t="s">
        <v>955</v>
      </c>
      <c r="D371" s="77" t="s">
        <v>610</v>
      </c>
      <c r="E371" s="78" t="s">
        <v>256</v>
      </c>
      <c r="F371" s="79">
        <v>1</v>
      </c>
      <c r="G371" s="131"/>
      <c r="H371" s="124">
        <f>SUM(F371*G371)</f>
        <v>0</v>
      </c>
    </row>
    <row r="372" spans="2:8" ht="15">
      <c r="B372" s="6" t="s">
        <v>611</v>
      </c>
      <c r="F372" s="15"/>
      <c r="G372" s="16"/>
      <c r="H372" s="123"/>
    </row>
    <row r="373" spans="2:8" ht="15">
      <c r="B373" s="6" t="s">
        <v>612</v>
      </c>
      <c r="F373" s="15"/>
      <c r="G373" s="16"/>
      <c r="H373" s="123"/>
    </row>
    <row r="374" spans="2:8" ht="15">
      <c r="B374" s="6" t="s">
        <v>524</v>
      </c>
      <c r="F374" s="15"/>
      <c r="G374" s="16"/>
      <c r="H374" s="123"/>
    </row>
    <row r="375" spans="2:8" ht="15">
      <c r="B375" s="6" t="s">
        <v>525</v>
      </c>
      <c r="F375" s="15"/>
      <c r="G375" s="16"/>
      <c r="H375" s="123"/>
    </row>
    <row r="376" spans="2:8" ht="15">
      <c r="B376" s="6" t="s">
        <v>526</v>
      </c>
      <c r="F376" s="15"/>
      <c r="G376" s="16"/>
      <c r="H376" s="123"/>
    </row>
    <row r="377" spans="2:8" ht="15">
      <c r="B377" s="6" t="s">
        <v>527</v>
      </c>
      <c r="F377" s="15"/>
      <c r="G377" s="16"/>
      <c r="H377" s="123"/>
    </row>
    <row r="378" spans="2:8" ht="15">
      <c r="B378" s="6" t="s">
        <v>528</v>
      </c>
      <c r="F378" s="15"/>
      <c r="G378" s="16"/>
      <c r="H378" s="123"/>
    </row>
    <row r="379" spans="2:8" ht="15">
      <c r="B379" s="6" t="s">
        <v>529</v>
      </c>
      <c r="F379" s="15"/>
      <c r="G379" s="16"/>
      <c r="H379" s="123"/>
    </row>
    <row r="380" spans="2:8" ht="15">
      <c r="B380" s="6" t="s">
        <v>530</v>
      </c>
      <c r="F380" s="15"/>
      <c r="G380" s="16"/>
      <c r="H380" s="123"/>
    </row>
    <row r="381" spans="2:8" ht="15">
      <c r="B381" s="6" t="s">
        <v>531</v>
      </c>
      <c r="F381" s="15"/>
      <c r="G381" s="16"/>
      <c r="H381" s="123"/>
    </row>
    <row r="382" spans="2:8" ht="15">
      <c r="B382" s="6" t="s">
        <v>532</v>
      </c>
      <c r="F382" s="15"/>
      <c r="G382" s="16"/>
      <c r="H382" s="123"/>
    </row>
    <row r="383" spans="2:8" ht="15">
      <c r="B383" s="6" t="s">
        <v>533</v>
      </c>
      <c r="F383" s="15"/>
      <c r="G383" s="16"/>
      <c r="H383" s="123"/>
    </row>
    <row r="384" spans="2:8" ht="15">
      <c r="B384" s="6" t="s">
        <v>534</v>
      </c>
      <c r="F384" s="15"/>
      <c r="G384" s="16"/>
      <c r="H384" s="123"/>
    </row>
    <row r="385" spans="2:8" ht="15">
      <c r="B385" s="6" t="s">
        <v>535</v>
      </c>
      <c r="F385" s="15"/>
      <c r="G385" s="16"/>
      <c r="H385" s="123"/>
    </row>
    <row r="386" spans="2:8" ht="15">
      <c r="B386" s="6" t="s">
        <v>536</v>
      </c>
      <c r="F386" s="15"/>
      <c r="G386" s="16"/>
      <c r="H386" s="123"/>
    </row>
    <row r="387" spans="2:8" ht="15">
      <c r="B387" s="6" t="s">
        <v>537</v>
      </c>
      <c r="F387" s="15"/>
      <c r="G387" s="16"/>
      <c r="H387" s="123"/>
    </row>
    <row r="388" spans="2:8" ht="15">
      <c r="B388" s="6" t="s">
        <v>538</v>
      </c>
      <c r="F388" s="15"/>
      <c r="G388" s="16"/>
      <c r="H388" s="123"/>
    </row>
    <row r="389" spans="6:8" ht="15">
      <c r="F389" s="15"/>
      <c r="G389" s="16"/>
      <c r="H389" s="123"/>
    </row>
    <row r="390" spans="2:8" ht="15">
      <c r="B390" s="6" t="s">
        <v>539</v>
      </c>
      <c r="F390" s="15"/>
      <c r="G390" s="16"/>
      <c r="H390" s="123"/>
    </row>
    <row r="391" spans="2:8" ht="15">
      <c r="B391" s="6" t="s">
        <v>540</v>
      </c>
      <c r="F391" s="15"/>
      <c r="G391" s="16"/>
      <c r="H391" s="123"/>
    </row>
    <row r="392" spans="2:8" ht="15">
      <c r="B392" s="6" t="s">
        <v>541</v>
      </c>
      <c r="F392" s="15"/>
      <c r="G392" s="16"/>
      <c r="H392" s="123"/>
    </row>
    <row r="393" spans="2:8" ht="15">
      <c r="B393" s="6" t="s">
        <v>542</v>
      </c>
      <c r="F393" s="15"/>
      <c r="G393" s="16"/>
      <c r="H393" s="123"/>
    </row>
    <row r="394" spans="2:8" ht="15">
      <c r="B394" s="6" t="s">
        <v>543</v>
      </c>
      <c r="F394" s="15"/>
      <c r="G394" s="16"/>
      <c r="H394" s="123"/>
    </row>
    <row r="395" spans="2:8" ht="15">
      <c r="B395" s="6" t="s">
        <v>544</v>
      </c>
      <c r="F395" s="15"/>
      <c r="G395" s="16"/>
      <c r="H395" s="123"/>
    </row>
    <row r="396" spans="2:8" ht="15">
      <c r="B396" s="6" t="s">
        <v>545</v>
      </c>
      <c r="C396" s="7"/>
      <c r="E396" s="6"/>
      <c r="F396" s="17"/>
      <c r="G396" s="16"/>
      <c r="H396" s="123"/>
    </row>
    <row r="397" spans="1:8" ht="15">
      <c r="A397" s="75" t="s">
        <v>616</v>
      </c>
      <c r="B397" s="76" t="s">
        <v>549</v>
      </c>
      <c r="C397" s="77"/>
      <c r="D397" s="77"/>
      <c r="E397" s="78" t="s">
        <v>256</v>
      </c>
      <c r="F397" s="79">
        <v>1</v>
      </c>
      <c r="G397" s="131"/>
      <c r="H397" s="124">
        <f>SUM(F397*G397)</f>
        <v>0</v>
      </c>
    </row>
    <row r="398" spans="1:8" ht="15">
      <c r="A398" s="75" t="s">
        <v>617</v>
      </c>
      <c r="B398" s="6" t="s">
        <v>550</v>
      </c>
      <c r="F398" s="15"/>
      <c r="G398" s="16"/>
      <c r="H398" s="123"/>
    </row>
    <row r="399" spans="2:8" ht="15">
      <c r="B399" s="6" t="s">
        <v>551</v>
      </c>
      <c r="C399" s="7"/>
      <c r="E399" s="6"/>
      <c r="F399" s="17"/>
      <c r="G399" s="16"/>
      <c r="H399" s="123"/>
    </row>
    <row r="400" spans="1:8" ht="15">
      <c r="A400" s="75" t="s">
        <v>956</v>
      </c>
      <c r="B400" s="76" t="s">
        <v>618</v>
      </c>
      <c r="C400" s="77" t="s">
        <v>957</v>
      </c>
      <c r="D400" s="77"/>
      <c r="E400" s="78" t="s">
        <v>256</v>
      </c>
      <c r="F400" s="79">
        <v>1</v>
      </c>
      <c r="G400" s="131"/>
      <c r="H400" s="124">
        <f>SUM(F400*G400)</f>
        <v>0</v>
      </c>
    </row>
    <row r="401" spans="2:8" ht="15">
      <c r="B401" s="6" t="s">
        <v>619</v>
      </c>
      <c r="F401" s="15"/>
      <c r="G401" s="16"/>
      <c r="H401" s="123"/>
    </row>
    <row r="402" spans="2:8" ht="15">
      <c r="B402" s="6" t="s">
        <v>620</v>
      </c>
      <c r="C402" s="7"/>
      <c r="D402" s="7"/>
      <c r="E402" s="6"/>
      <c r="F402" s="17"/>
      <c r="G402" s="16"/>
      <c r="H402" s="123"/>
    </row>
    <row r="403" spans="1:8" ht="15">
      <c r="A403" s="75" t="s">
        <v>613</v>
      </c>
      <c r="B403" s="76" t="s">
        <v>614</v>
      </c>
      <c r="C403" s="77" t="s">
        <v>615</v>
      </c>
      <c r="D403" s="77"/>
      <c r="E403" s="78" t="s">
        <v>256</v>
      </c>
      <c r="F403" s="79">
        <v>1</v>
      </c>
      <c r="G403" s="131"/>
      <c r="H403" s="124">
        <f>SUM(F403*G403)</f>
        <v>0</v>
      </c>
    </row>
    <row r="404" spans="2:8" ht="15">
      <c r="B404" s="6" t="s">
        <v>547</v>
      </c>
      <c r="E404" s="6"/>
      <c r="F404" s="17"/>
      <c r="G404" s="16"/>
      <c r="H404" s="123"/>
    </row>
    <row r="405" spans="1:8" ht="15">
      <c r="A405" s="75" t="s">
        <v>621</v>
      </c>
      <c r="B405" s="76" t="s">
        <v>1036</v>
      </c>
      <c r="C405" s="77" t="s">
        <v>622</v>
      </c>
      <c r="D405" s="77" t="s">
        <v>623</v>
      </c>
      <c r="E405" s="78" t="s">
        <v>256</v>
      </c>
      <c r="F405" s="79">
        <v>1</v>
      </c>
      <c r="G405" s="131"/>
      <c r="H405" s="124">
        <f>SUM(F405*G405)</f>
        <v>0</v>
      </c>
    </row>
    <row r="406" spans="2:8" ht="15">
      <c r="B406" s="6" t="s">
        <v>624</v>
      </c>
      <c r="F406" s="15"/>
      <c r="G406" s="16"/>
      <c r="H406" s="123"/>
    </row>
    <row r="407" spans="2:8" ht="15">
      <c r="B407" s="6" t="s">
        <v>625</v>
      </c>
      <c r="F407" s="15"/>
      <c r="G407" s="16"/>
      <c r="H407" s="123"/>
    </row>
    <row r="408" spans="2:8" ht="15">
      <c r="B408" s="6" t="s">
        <v>626</v>
      </c>
      <c r="F408" s="15"/>
      <c r="G408" s="16"/>
      <c r="H408" s="123"/>
    </row>
    <row r="409" spans="2:8" ht="15">
      <c r="B409" s="6" t="s">
        <v>627</v>
      </c>
      <c r="F409" s="15"/>
      <c r="G409" s="16"/>
      <c r="H409" s="123"/>
    </row>
    <row r="410" spans="2:8" ht="15">
      <c r="B410" s="6" t="s">
        <v>628</v>
      </c>
      <c r="C410" s="7"/>
      <c r="E410" s="6"/>
      <c r="F410" s="17"/>
      <c r="G410" s="16"/>
      <c r="H410" s="123"/>
    </row>
    <row r="411" spans="1:8" ht="15">
      <c r="A411" s="75" t="s">
        <v>629</v>
      </c>
      <c r="B411" s="76" t="s">
        <v>630</v>
      </c>
      <c r="C411" s="77" t="s">
        <v>631</v>
      </c>
      <c r="D411" s="77" t="s">
        <v>260</v>
      </c>
      <c r="E411" s="78" t="s">
        <v>256</v>
      </c>
      <c r="F411" s="79">
        <v>1</v>
      </c>
      <c r="G411" s="131"/>
      <c r="H411" s="124">
        <f>SUM(F411*G411)</f>
        <v>0</v>
      </c>
    </row>
    <row r="412" spans="2:8" ht="15">
      <c r="B412" s="6" t="s">
        <v>632</v>
      </c>
      <c r="F412" s="15"/>
      <c r="G412" s="16"/>
      <c r="H412" s="123"/>
    </row>
    <row r="413" spans="2:8" ht="15">
      <c r="B413" s="6" t="s">
        <v>633</v>
      </c>
      <c r="F413" s="15"/>
      <c r="G413" s="16"/>
      <c r="H413" s="123"/>
    </row>
    <row r="414" spans="2:8" ht="15">
      <c r="B414" s="6" t="s">
        <v>634</v>
      </c>
      <c r="F414" s="15"/>
      <c r="G414" s="18"/>
      <c r="H414" s="123"/>
    </row>
    <row r="415" spans="2:8" ht="15">
      <c r="B415" s="6" t="s">
        <v>635</v>
      </c>
      <c r="F415" s="15"/>
      <c r="G415" s="16"/>
      <c r="H415" s="123"/>
    </row>
    <row r="416" spans="2:8" ht="15">
      <c r="B416" s="6" t="s">
        <v>636</v>
      </c>
      <c r="F416" s="15"/>
      <c r="G416" s="16"/>
      <c r="H416" s="123"/>
    </row>
    <row r="417" spans="2:8" ht="15">
      <c r="B417" s="6" t="s">
        <v>637</v>
      </c>
      <c r="F417" s="15"/>
      <c r="G417" s="16"/>
      <c r="H417" s="123"/>
    </row>
    <row r="418" spans="2:8" ht="15">
      <c r="B418" s="6" t="s">
        <v>638</v>
      </c>
      <c r="F418" s="15"/>
      <c r="G418" s="16"/>
      <c r="H418" s="123"/>
    </row>
    <row r="419" spans="2:8" ht="15">
      <c r="B419" s="6" t="s">
        <v>639</v>
      </c>
      <c r="F419" s="15"/>
      <c r="G419" s="16"/>
      <c r="H419" s="123"/>
    </row>
    <row r="420" spans="2:8" ht="15">
      <c r="B420" s="6" t="s">
        <v>640</v>
      </c>
      <c r="F420" s="15"/>
      <c r="G420" s="16"/>
      <c r="H420" s="123"/>
    </row>
    <row r="421" spans="2:8" ht="15">
      <c r="B421" s="6" t="s">
        <v>641</v>
      </c>
      <c r="F421" s="15"/>
      <c r="G421" s="16"/>
      <c r="H421" s="123"/>
    </row>
    <row r="422" spans="2:8" ht="15">
      <c r="B422" s="6" t="s">
        <v>642</v>
      </c>
      <c r="F422" s="15"/>
      <c r="G422" s="16"/>
      <c r="H422" s="123"/>
    </row>
    <row r="423" spans="2:8" ht="15">
      <c r="B423" s="6" t="s">
        <v>643</v>
      </c>
      <c r="F423" s="15"/>
      <c r="G423" s="16"/>
      <c r="H423" s="123"/>
    </row>
    <row r="424" spans="2:8" ht="15">
      <c r="B424" s="6" t="s">
        <v>644</v>
      </c>
      <c r="C424" s="7"/>
      <c r="E424" s="6"/>
      <c r="F424" s="17"/>
      <c r="G424" s="16"/>
      <c r="H424" s="123"/>
    </row>
    <row r="425" spans="1:8" ht="15">
      <c r="A425" s="75" t="s">
        <v>645</v>
      </c>
      <c r="B425" s="76" t="s">
        <v>646</v>
      </c>
      <c r="C425" s="77" t="s">
        <v>958</v>
      </c>
      <c r="D425" s="77"/>
      <c r="E425" s="78" t="s">
        <v>256</v>
      </c>
      <c r="F425" s="79">
        <v>1</v>
      </c>
      <c r="G425" s="131"/>
      <c r="H425" s="124">
        <f>SUM(F425*G425)</f>
        <v>0</v>
      </c>
    </row>
    <row r="426" spans="2:8" ht="15">
      <c r="B426" s="6" t="s">
        <v>1029</v>
      </c>
      <c r="F426" s="15"/>
      <c r="G426" s="16"/>
      <c r="H426" s="123"/>
    </row>
    <row r="427" spans="2:8" ht="15">
      <c r="B427" s="6" t="s">
        <v>277</v>
      </c>
      <c r="F427" s="15"/>
      <c r="G427" s="18"/>
      <c r="H427" s="123"/>
    </row>
    <row r="428" spans="2:8" ht="15">
      <c r="B428" s="6" t="s">
        <v>311</v>
      </c>
      <c r="F428" s="15"/>
      <c r="G428" s="16"/>
      <c r="H428" s="123"/>
    </row>
    <row r="429" spans="2:8" ht="15">
      <c r="B429" s="6" t="s">
        <v>309</v>
      </c>
      <c r="F429" s="15"/>
      <c r="G429" s="16"/>
      <c r="H429" s="123"/>
    </row>
    <row r="430" spans="2:8" ht="15">
      <c r="B430" s="6" t="s">
        <v>588</v>
      </c>
      <c r="F430" s="15"/>
      <c r="G430" s="16"/>
      <c r="H430" s="123"/>
    </row>
    <row r="431" spans="2:8" ht="15">
      <c r="B431" s="6" t="s">
        <v>589</v>
      </c>
      <c r="F431" s="15"/>
      <c r="G431" s="16"/>
      <c r="H431" s="123"/>
    </row>
    <row r="432" spans="2:8" ht="15">
      <c r="B432" s="6" t="s">
        <v>590</v>
      </c>
      <c r="F432" s="15"/>
      <c r="G432" s="16"/>
      <c r="H432" s="123"/>
    </row>
    <row r="433" spans="2:8" ht="15">
      <c r="B433" s="6"/>
      <c r="F433" s="15"/>
      <c r="G433" s="16"/>
      <c r="H433" s="123"/>
    </row>
    <row r="434" spans="2:8" ht="23.25">
      <c r="B434" s="10" t="s">
        <v>647</v>
      </c>
      <c r="C434" s="7"/>
      <c r="E434" s="6"/>
      <c r="F434" s="17"/>
      <c r="G434" s="16"/>
      <c r="H434" s="123"/>
    </row>
    <row r="435" spans="1:8" ht="15">
      <c r="A435" s="75" t="s">
        <v>960</v>
      </c>
      <c r="B435" s="76" t="s">
        <v>648</v>
      </c>
      <c r="C435" s="77" t="s">
        <v>959</v>
      </c>
      <c r="D435" s="77"/>
      <c r="E435" s="78" t="s">
        <v>256</v>
      </c>
      <c r="F435" s="79">
        <v>1</v>
      </c>
      <c r="G435" s="131"/>
      <c r="H435" s="124">
        <f>SUM(F435*G435)</f>
        <v>0</v>
      </c>
    </row>
    <row r="436" spans="2:8" ht="15">
      <c r="B436" s="6" t="s">
        <v>1029</v>
      </c>
      <c r="F436" s="15"/>
      <c r="G436" s="16"/>
      <c r="H436" s="123"/>
    </row>
    <row r="437" spans="2:8" ht="15">
      <c r="B437" s="6" t="s">
        <v>277</v>
      </c>
      <c r="F437" s="15"/>
      <c r="G437" s="16"/>
      <c r="H437" s="123"/>
    </row>
    <row r="438" spans="2:8" ht="15">
      <c r="B438" s="6" t="s">
        <v>311</v>
      </c>
      <c r="F438" s="15"/>
      <c r="G438" s="16"/>
      <c r="H438" s="123"/>
    </row>
    <row r="439" spans="2:8" ht="15">
      <c r="B439" s="6" t="s">
        <v>309</v>
      </c>
      <c r="F439" s="15"/>
      <c r="G439" s="16"/>
      <c r="H439" s="123"/>
    </row>
    <row r="440" spans="2:8" ht="15">
      <c r="B440" s="6" t="s">
        <v>649</v>
      </c>
      <c r="C440" s="7"/>
      <c r="D440" s="7"/>
      <c r="E440" s="6"/>
      <c r="F440" s="17"/>
      <c r="G440" s="16"/>
      <c r="H440" s="123"/>
    </row>
    <row r="441" spans="1:8" ht="15">
      <c r="A441" s="75" t="s">
        <v>650</v>
      </c>
      <c r="B441" s="76" t="s">
        <v>582</v>
      </c>
      <c r="C441" s="77" t="s">
        <v>320</v>
      </c>
      <c r="D441" s="77" t="s">
        <v>321</v>
      </c>
      <c r="E441" s="78" t="s">
        <v>256</v>
      </c>
      <c r="F441" s="79">
        <v>2</v>
      </c>
      <c r="G441" s="131"/>
      <c r="H441" s="124">
        <f>SUM(F441*G441)</f>
        <v>0</v>
      </c>
    </row>
    <row r="442" spans="2:8" ht="15">
      <c r="B442" s="6" t="s">
        <v>357</v>
      </c>
      <c r="F442" s="15"/>
      <c r="G442" s="18"/>
      <c r="H442" s="123"/>
    </row>
    <row r="443" spans="2:8" ht="15">
      <c r="B443" s="6" t="s">
        <v>358</v>
      </c>
      <c r="F443" s="15"/>
      <c r="G443" s="16"/>
      <c r="H443" s="123"/>
    </row>
    <row r="444" spans="2:8" ht="15">
      <c r="B444" s="6" t="s">
        <v>359</v>
      </c>
      <c r="F444" s="15"/>
      <c r="G444" s="18"/>
      <c r="H444" s="123"/>
    </row>
    <row r="445" spans="2:8" ht="15">
      <c r="B445" s="6" t="s">
        <v>360</v>
      </c>
      <c r="C445" s="54"/>
      <c r="D445" s="54"/>
      <c r="E445" s="29"/>
      <c r="F445" s="30"/>
      <c r="G445" s="16"/>
      <c r="H445" s="123"/>
    </row>
    <row r="446" spans="1:8" ht="15">
      <c r="A446" s="75" t="s">
        <v>651</v>
      </c>
      <c r="B446" s="76" t="s">
        <v>652</v>
      </c>
      <c r="C446" s="77" t="s">
        <v>320</v>
      </c>
      <c r="D446" s="77" t="s">
        <v>321</v>
      </c>
      <c r="E446" s="78" t="s">
        <v>256</v>
      </c>
      <c r="F446" s="79">
        <v>1</v>
      </c>
      <c r="G446" s="131"/>
      <c r="H446" s="124">
        <f>SUM(F446*G446)</f>
        <v>0</v>
      </c>
    </row>
    <row r="447" spans="1:8" ht="15">
      <c r="A447" s="28"/>
      <c r="B447" s="29" t="s">
        <v>653</v>
      </c>
      <c r="C447" s="14"/>
      <c r="D447" s="14"/>
      <c r="E447" s="33"/>
      <c r="F447" s="34"/>
      <c r="G447" s="16"/>
      <c r="H447" s="123"/>
    </row>
    <row r="448" spans="1:8" ht="15">
      <c r="A448" s="28"/>
      <c r="B448" s="29" t="s">
        <v>654</v>
      </c>
      <c r="C448" s="14"/>
      <c r="D448" s="14"/>
      <c r="E448" s="33"/>
      <c r="F448" s="34"/>
      <c r="G448" s="16"/>
      <c r="H448" s="123"/>
    </row>
    <row r="449" spans="1:8" ht="15">
      <c r="A449" s="28"/>
      <c r="B449" s="29" t="s">
        <v>655</v>
      </c>
      <c r="C449" s="14"/>
      <c r="D449" s="14"/>
      <c r="E449" s="33"/>
      <c r="F449" s="34"/>
      <c r="G449" s="16"/>
      <c r="H449" s="123"/>
    </row>
    <row r="450" spans="1:8" ht="15">
      <c r="A450" s="28"/>
      <c r="B450" s="29" t="s">
        <v>656</v>
      </c>
      <c r="C450" s="14"/>
      <c r="D450" s="14"/>
      <c r="E450" s="33"/>
      <c r="F450" s="34"/>
      <c r="G450" s="16"/>
      <c r="H450" s="123"/>
    </row>
    <row r="451" spans="1:8" ht="15">
      <c r="A451" s="28"/>
      <c r="B451" s="29" t="s">
        <v>325</v>
      </c>
      <c r="C451" s="14"/>
      <c r="D451" s="14"/>
      <c r="E451" s="33"/>
      <c r="F451" s="34"/>
      <c r="G451" s="16"/>
      <c r="H451" s="123"/>
    </row>
    <row r="452" spans="1:8" ht="15">
      <c r="A452" s="28"/>
      <c r="B452" s="29" t="s">
        <v>657</v>
      </c>
      <c r="C452" s="54"/>
      <c r="D452" s="14"/>
      <c r="E452" s="29"/>
      <c r="F452" s="30"/>
      <c r="G452" s="16"/>
      <c r="H452" s="123"/>
    </row>
    <row r="453" spans="1:8" ht="15">
      <c r="A453" s="75" t="s">
        <v>658</v>
      </c>
      <c r="B453" s="76" t="s">
        <v>646</v>
      </c>
      <c r="C453" s="77" t="s">
        <v>961</v>
      </c>
      <c r="D453" s="77"/>
      <c r="E453" s="78" t="s">
        <v>256</v>
      </c>
      <c r="F453" s="79">
        <v>1</v>
      </c>
      <c r="G453" s="131"/>
      <c r="H453" s="124">
        <f>SUM(F453*G453)</f>
        <v>0</v>
      </c>
    </row>
    <row r="454" spans="2:8" ht="15">
      <c r="B454" s="6" t="s">
        <v>1028</v>
      </c>
      <c r="F454" s="15"/>
      <c r="G454" s="16"/>
      <c r="H454" s="123"/>
    </row>
    <row r="455" spans="2:8" ht="15">
      <c r="B455" s="6" t="s">
        <v>480</v>
      </c>
      <c r="F455" s="15"/>
      <c r="G455" s="16"/>
      <c r="H455" s="123"/>
    </row>
    <row r="456" spans="2:8" ht="15">
      <c r="B456" s="6" t="s">
        <v>659</v>
      </c>
      <c r="F456" s="15"/>
      <c r="G456" s="16"/>
      <c r="H456" s="123"/>
    </row>
    <row r="457" spans="2:8" ht="15">
      <c r="B457" s="6" t="s">
        <v>427</v>
      </c>
      <c r="F457" s="15"/>
      <c r="G457" s="16"/>
      <c r="H457" s="123"/>
    </row>
    <row r="458" spans="2:8" ht="15">
      <c r="B458" s="6" t="s">
        <v>660</v>
      </c>
      <c r="F458" s="15"/>
      <c r="G458" s="18"/>
      <c r="H458" s="125"/>
    </row>
    <row r="459" spans="2:8" ht="15">
      <c r="B459" s="6" t="s">
        <v>661</v>
      </c>
      <c r="C459" s="7"/>
      <c r="D459" s="7"/>
      <c r="E459" s="6"/>
      <c r="F459" s="17"/>
      <c r="G459" s="16"/>
      <c r="H459" s="123"/>
    </row>
    <row r="460" spans="1:8" ht="15">
      <c r="A460" s="75" t="s">
        <v>662</v>
      </c>
      <c r="B460" s="76" t="s">
        <v>663</v>
      </c>
      <c r="C460" s="77" t="s">
        <v>664</v>
      </c>
      <c r="D460" s="77" t="s">
        <v>665</v>
      </c>
      <c r="E460" s="78" t="s">
        <v>256</v>
      </c>
      <c r="F460" s="79">
        <v>1</v>
      </c>
      <c r="G460" s="131"/>
      <c r="H460" s="124">
        <f>SUM(F460*G460)</f>
        <v>0</v>
      </c>
    </row>
    <row r="461" spans="2:8" ht="15">
      <c r="B461" s="6" t="s">
        <v>666</v>
      </c>
      <c r="F461" s="15"/>
      <c r="G461" s="16"/>
      <c r="H461" s="123"/>
    </row>
    <row r="462" spans="2:8" ht="15">
      <c r="B462" s="6" t="s">
        <v>667</v>
      </c>
      <c r="F462" s="15"/>
      <c r="G462" s="16"/>
      <c r="H462" s="123"/>
    </row>
    <row r="463" spans="2:8" ht="15">
      <c r="B463" s="6" t="s">
        <v>668</v>
      </c>
      <c r="C463" s="7"/>
      <c r="E463" s="6"/>
      <c r="F463" s="17"/>
      <c r="G463" s="16"/>
      <c r="H463" s="123"/>
    </row>
    <row r="464" spans="1:8" ht="15">
      <c r="A464" s="75" t="s">
        <v>962</v>
      </c>
      <c r="B464" s="76" t="s">
        <v>669</v>
      </c>
      <c r="C464" s="77" t="s">
        <v>670</v>
      </c>
      <c r="D464" s="77"/>
      <c r="E464" s="78" t="s">
        <v>256</v>
      </c>
      <c r="F464" s="79">
        <v>1</v>
      </c>
      <c r="G464" s="131"/>
      <c r="H464" s="124">
        <f>SUM(F464*G464)</f>
        <v>0</v>
      </c>
    </row>
    <row r="465" spans="2:8" ht="15">
      <c r="B465" s="6" t="s">
        <v>1028</v>
      </c>
      <c r="F465" s="15"/>
      <c r="G465" s="16"/>
      <c r="H465" s="123"/>
    </row>
    <row r="466" spans="2:8" ht="15">
      <c r="B466" s="6" t="s">
        <v>671</v>
      </c>
      <c r="F466" s="15"/>
      <c r="G466" s="16"/>
      <c r="H466" s="123"/>
    </row>
    <row r="467" spans="2:8" ht="15">
      <c r="B467" s="6" t="s">
        <v>672</v>
      </c>
      <c r="F467" s="15"/>
      <c r="G467" s="16"/>
      <c r="H467" s="123"/>
    </row>
    <row r="468" spans="2:8" ht="15">
      <c r="B468" s="6" t="s">
        <v>673</v>
      </c>
      <c r="F468" s="15"/>
      <c r="G468" s="16"/>
      <c r="H468" s="123"/>
    </row>
    <row r="469" spans="2:8" ht="15">
      <c r="B469" s="6" t="s">
        <v>674</v>
      </c>
      <c r="F469" s="15"/>
      <c r="G469" s="16"/>
      <c r="H469" s="123"/>
    </row>
    <row r="470" spans="2:8" ht="15">
      <c r="B470" s="6" t="s">
        <v>675</v>
      </c>
      <c r="C470" s="7"/>
      <c r="D470" s="7"/>
      <c r="E470" s="6"/>
      <c r="F470" s="17"/>
      <c r="G470" s="16"/>
      <c r="H470" s="123"/>
    </row>
    <row r="471" spans="1:8" ht="15">
      <c r="A471" s="75" t="s">
        <v>963</v>
      </c>
      <c r="B471" s="76" t="s">
        <v>676</v>
      </c>
      <c r="C471" s="77" t="s">
        <v>964</v>
      </c>
      <c r="D471" s="77" t="s">
        <v>677</v>
      </c>
      <c r="E471" s="78" t="s">
        <v>256</v>
      </c>
      <c r="F471" s="79">
        <v>1</v>
      </c>
      <c r="G471" s="131"/>
      <c r="H471" s="124">
        <f>SUM(F471*G471)</f>
        <v>0</v>
      </c>
    </row>
    <row r="472" spans="2:8" ht="15">
      <c r="B472" s="6" t="s">
        <v>678</v>
      </c>
      <c r="F472" s="15"/>
      <c r="G472" s="16"/>
      <c r="H472" s="123"/>
    </row>
    <row r="473" spans="2:8" ht="15">
      <c r="B473" s="6" t="s">
        <v>679</v>
      </c>
      <c r="F473" s="15"/>
      <c r="G473" s="18"/>
      <c r="H473" s="125"/>
    </row>
    <row r="474" spans="2:8" ht="15">
      <c r="B474" s="6" t="s">
        <v>680</v>
      </c>
      <c r="C474" s="7"/>
      <c r="E474" s="6"/>
      <c r="F474" s="17"/>
      <c r="G474" s="16"/>
      <c r="H474" s="123"/>
    </row>
    <row r="475" spans="1:8" ht="15">
      <c r="A475" s="75" t="s">
        <v>966</v>
      </c>
      <c r="B475" s="76" t="s">
        <v>681</v>
      </c>
      <c r="C475" s="77" t="s">
        <v>682</v>
      </c>
      <c r="D475" s="77"/>
      <c r="E475" s="78" t="s">
        <v>256</v>
      </c>
      <c r="F475" s="79">
        <v>2</v>
      </c>
      <c r="G475" s="131"/>
      <c r="H475" s="124">
        <f>SUM(F475*G475)</f>
        <v>0</v>
      </c>
    </row>
    <row r="476" spans="2:8" ht="15">
      <c r="B476" s="6" t="s">
        <v>683</v>
      </c>
      <c r="C476" s="7"/>
      <c r="D476" s="7"/>
      <c r="E476" s="6"/>
      <c r="F476" s="17"/>
      <c r="G476" s="16"/>
      <c r="H476" s="123"/>
    </row>
    <row r="477" spans="1:8" ht="15">
      <c r="A477" s="75" t="s">
        <v>965</v>
      </c>
      <c r="B477" s="76" t="s">
        <v>684</v>
      </c>
      <c r="C477" s="77" t="s">
        <v>685</v>
      </c>
      <c r="D477" s="77" t="s">
        <v>686</v>
      </c>
      <c r="E477" s="78" t="s">
        <v>256</v>
      </c>
      <c r="F477" s="79">
        <v>1</v>
      </c>
      <c r="G477" s="131"/>
      <c r="H477" s="124">
        <f>SUM(F477*G477)</f>
        <v>0</v>
      </c>
    </row>
    <row r="478" spans="2:8" ht="15">
      <c r="B478" s="6" t="s">
        <v>687</v>
      </c>
      <c r="F478" s="15"/>
      <c r="G478" s="16"/>
      <c r="H478" s="123"/>
    </row>
    <row r="479" spans="2:8" ht="15">
      <c r="B479" s="6" t="s">
        <v>688</v>
      </c>
      <c r="F479" s="15"/>
      <c r="G479" s="16"/>
      <c r="H479" s="123"/>
    </row>
    <row r="480" spans="2:8" ht="15">
      <c r="B480" s="6" t="s">
        <v>689</v>
      </c>
      <c r="C480" s="7"/>
      <c r="E480" s="6"/>
      <c r="F480" s="17"/>
      <c r="G480" s="18"/>
      <c r="H480" s="125"/>
    </row>
    <row r="481" spans="1:8" ht="15">
      <c r="A481" s="75" t="s">
        <v>967</v>
      </c>
      <c r="B481" s="76" t="s">
        <v>690</v>
      </c>
      <c r="C481" s="77" t="s">
        <v>682</v>
      </c>
      <c r="D481" s="77"/>
      <c r="E481" s="78" t="s">
        <v>256</v>
      </c>
      <c r="F481" s="79">
        <v>2</v>
      </c>
      <c r="G481" s="131"/>
      <c r="H481" s="124">
        <f>SUM(F481*G481)</f>
        <v>0</v>
      </c>
    </row>
    <row r="482" spans="2:8" ht="15">
      <c r="B482" s="6" t="s">
        <v>683</v>
      </c>
      <c r="F482" s="15"/>
      <c r="G482" s="16"/>
      <c r="H482" s="123"/>
    </row>
    <row r="483" spans="2:8" ht="15">
      <c r="B483" s="6"/>
      <c r="F483" s="15"/>
      <c r="G483" s="16"/>
      <c r="H483" s="123"/>
    </row>
    <row r="484" spans="2:8" ht="23.25">
      <c r="B484" s="10" t="s">
        <v>691</v>
      </c>
      <c r="C484" s="7"/>
      <c r="D484" s="7"/>
      <c r="E484" s="6"/>
      <c r="F484" s="17"/>
      <c r="G484" s="16"/>
      <c r="H484" s="123"/>
    </row>
    <row r="485" spans="1:8" ht="15">
      <c r="A485" s="75" t="s">
        <v>968</v>
      </c>
      <c r="B485" s="76" t="s">
        <v>692</v>
      </c>
      <c r="C485" s="77" t="s">
        <v>969</v>
      </c>
      <c r="D485" s="77" t="s">
        <v>693</v>
      </c>
      <c r="E485" s="78" t="s">
        <v>256</v>
      </c>
      <c r="F485" s="79">
        <v>1</v>
      </c>
      <c r="G485" s="131"/>
      <c r="H485" s="124">
        <f>SUM(F485*G485)</f>
        <v>0</v>
      </c>
    </row>
    <row r="486" spans="2:8" ht="15">
      <c r="B486" s="6" t="s">
        <v>694</v>
      </c>
      <c r="F486" s="15"/>
      <c r="G486" s="16"/>
      <c r="H486" s="123"/>
    </row>
    <row r="487" spans="2:8" ht="15">
      <c r="B487" s="6" t="s">
        <v>695</v>
      </c>
      <c r="F487" s="15"/>
      <c r="G487" s="16"/>
      <c r="H487" s="123"/>
    </row>
    <row r="488" spans="2:8" ht="15">
      <c r="B488" s="6" t="s">
        <v>696</v>
      </c>
      <c r="F488" s="15"/>
      <c r="G488" s="18"/>
      <c r="H488" s="125"/>
    </row>
    <row r="489" spans="2:8" ht="15">
      <c r="B489" s="6" t="s">
        <v>697</v>
      </c>
      <c r="F489" s="15"/>
      <c r="G489" s="16"/>
      <c r="H489" s="123"/>
    </row>
    <row r="490" spans="2:8" ht="15">
      <c r="B490" s="6" t="s">
        <v>698</v>
      </c>
      <c r="C490" s="7"/>
      <c r="E490" s="6"/>
      <c r="F490" s="17"/>
      <c r="G490" s="16"/>
      <c r="H490" s="123"/>
    </row>
    <row r="491" spans="1:8" ht="15">
      <c r="A491" s="75" t="s">
        <v>971</v>
      </c>
      <c r="B491" s="76" t="s">
        <v>699</v>
      </c>
      <c r="C491" s="77" t="s">
        <v>972</v>
      </c>
      <c r="D491" s="77"/>
      <c r="E491" s="78" t="s">
        <v>256</v>
      </c>
      <c r="F491" s="79">
        <v>1</v>
      </c>
      <c r="G491" s="131"/>
      <c r="H491" s="124">
        <f>SUM(F491*G491)</f>
        <v>0</v>
      </c>
    </row>
    <row r="492" spans="2:8" ht="15">
      <c r="B492" s="6" t="s">
        <v>700</v>
      </c>
      <c r="C492" s="7"/>
      <c r="D492" s="7"/>
      <c r="E492" s="6"/>
      <c r="F492" s="17"/>
      <c r="G492" s="16"/>
      <c r="H492" s="123"/>
    </row>
    <row r="493" spans="1:8" ht="15">
      <c r="A493" s="75" t="s">
        <v>706</v>
      </c>
      <c r="B493" s="76" t="s">
        <v>699</v>
      </c>
      <c r="C493" s="77" t="s">
        <v>974</v>
      </c>
      <c r="D493" s="77"/>
      <c r="E493" s="78" t="s">
        <v>256</v>
      </c>
      <c r="F493" s="79">
        <v>1</v>
      </c>
      <c r="G493" s="131"/>
      <c r="H493" s="124">
        <f>SUM(F493*G493)</f>
        <v>0</v>
      </c>
    </row>
    <row r="494" spans="2:8" ht="15">
      <c r="B494" s="6" t="s">
        <v>513</v>
      </c>
      <c r="F494" s="15"/>
      <c r="G494" s="18"/>
      <c r="H494" s="123"/>
    </row>
    <row r="495" spans="1:8" ht="15">
      <c r="A495" s="75" t="s">
        <v>970</v>
      </c>
      <c r="B495" s="76" t="s">
        <v>701</v>
      </c>
      <c r="C495" s="77" t="s">
        <v>751</v>
      </c>
      <c r="D495" s="77" t="s">
        <v>702</v>
      </c>
      <c r="E495" s="78" t="s">
        <v>256</v>
      </c>
      <c r="F495" s="79">
        <v>1</v>
      </c>
      <c r="G495" s="131"/>
      <c r="H495" s="124">
        <f>SUM(F495*G495)</f>
        <v>0</v>
      </c>
    </row>
    <row r="496" spans="2:8" ht="15">
      <c r="B496" s="6" t="s">
        <v>1026</v>
      </c>
      <c r="F496" s="15"/>
      <c r="G496" s="16"/>
      <c r="H496" s="123"/>
    </row>
    <row r="497" spans="2:8" ht="15">
      <c r="B497" s="6" t="s">
        <v>703</v>
      </c>
      <c r="F497" s="15"/>
      <c r="G497" s="16"/>
      <c r="H497" s="123"/>
    </row>
    <row r="498" spans="2:8" ht="15">
      <c r="B498" s="6" t="s">
        <v>704</v>
      </c>
      <c r="F498" s="15"/>
      <c r="G498" s="16"/>
      <c r="H498" s="123"/>
    </row>
    <row r="499" spans="2:8" ht="15">
      <c r="B499" s="6" t="s">
        <v>705</v>
      </c>
      <c r="F499" s="15"/>
      <c r="G499" s="16"/>
      <c r="H499" s="123"/>
    </row>
    <row r="500" spans="2:8" ht="15">
      <c r="B500" s="6" t="s">
        <v>309</v>
      </c>
      <c r="F500" s="15"/>
      <c r="G500" s="16"/>
      <c r="H500" s="123"/>
    </row>
    <row r="501" spans="2:8" ht="15">
      <c r="B501" s="6" t="s">
        <v>588</v>
      </c>
      <c r="F501" s="15"/>
      <c r="G501" s="18"/>
      <c r="H501" s="123"/>
    </row>
    <row r="502" spans="1:8" ht="15">
      <c r="A502" s="8" t="s">
        <v>973</v>
      </c>
      <c r="B502" s="6" t="s">
        <v>589</v>
      </c>
      <c r="F502" s="15"/>
      <c r="G502" s="16"/>
      <c r="H502" s="123"/>
    </row>
    <row r="503" spans="2:8" ht="15">
      <c r="B503" s="6" t="s">
        <v>590</v>
      </c>
      <c r="C503" s="7"/>
      <c r="E503" s="6"/>
      <c r="F503" s="17"/>
      <c r="G503" s="16"/>
      <c r="H503" s="123"/>
    </row>
    <row r="504" spans="2:8" ht="15">
      <c r="B504" s="6"/>
      <c r="C504" s="54"/>
      <c r="D504" s="14"/>
      <c r="E504" s="6"/>
      <c r="F504" s="17"/>
      <c r="G504" s="16"/>
      <c r="H504" s="123"/>
    </row>
    <row r="505" spans="2:8" ht="23.25">
      <c r="B505" s="10" t="s">
        <v>707</v>
      </c>
      <c r="C505" s="20"/>
      <c r="D505" s="14"/>
      <c r="E505" s="6"/>
      <c r="F505" s="17"/>
      <c r="G505" s="38"/>
      <c r="H505" s="125"/>
    </row>
    <row r="506" spans="1:8" ht="15">
      <c r="A506" s="75" t="s">
        <v>975</v>
      </c>
      <c r="B506" s="76" t="s">
        <v>708</v>
      </c>
      <c r="C506" s="77" t="s">
        <v>976</v>
      </c>
      <c r="D506" s="77"/>
      <c r="E506" s="78" t="s">
        <v>256</v>
      </c>
      <c r="F506" s="79">
        <v>1</v>
      </c>
      <c r="G506" s="131"/>
      <c r="H506" s="124">
        <f>SUM(F506*G506)</f>
        <v>0</v>
      </c>
    </row>
    <row r="507" spans="2:8" ht="15">
      <c r="B507" s="6" t="s">
        <v>1029</v>
      </c>
      <c r="F507" s="15"/>
      <c r="G507" s="18"/>
      <c r="H507" s="123"/>
    </row>
    <row r="508" spans="2:8" ht="15">
      <c r="B508" s="6" t="s">
        <v>709</v>
      </c>
      <c r="F508" s="15"/>
      <c r="G508" s="16"/>
      <c r="H508" s="123"/>
    </row>
    <row r="509" spans="2:8" ht="15">
      <c r="B509" s="6" t="s">
        <v>710</v>
      </c>
      <c r="F509" s="15"/>
      <c r="G509" s="16"/>
      <c r="H509" s="123"/>
    </row>
    <row r="510" spans="2:8" ht="15">
      <c r="B510" s="6" t="s">
        <v>309</v>
      </c>
      <c r="F510" s="15"/>
      <c r="G510" s="16"/>
      <c r="H510" s="123"/>
    </row>
    <row r="511" spans="2:8" ht="15">
      <c r="B511" s="6" t="s">
        <v>590</v>
      </c>
      <c r="C511" s="7"/>
      <c r="E511" s="6"/>
      <c r="F511" s="17"/>
      <c r="G511" s="16"/>
      <c r="H511" s="123"/>
    </row>
    <row r="512" spans="1:8" ht="15">
      <c r="A512" s="75" t="s">
        <v>977</v>
      </c>
      <c r="B512" s="76" t="s">
        <v>711</v>
      </c>
      <c r="C512" s="77" t="s">
        <v>978</v>
      </c>
      <c r="D512" s="77"/>
      <c r="E512" s="78" t="s">
        <v>256</v>
      </c>
      <c r="F512" s="79">
        <v>1</v>
      </c>
      <c r="G512" s="131"/>
      <c r="H512" s="124">
        <f>SUM(F512*G512)</f>
        <v>0</v>
      </c>
    </row>
    <row r="513" spans="2:8" ht="15">
      <c r="B513" s="6" t="s">
        <v>712</v>
      </c>
      <c r="F513" s="15"/>
      <c r="G513" s="16"/>
      <c r="H513" s="123"/>
    </row>
    <row r="514" spans="2:8" ht="15">
      <c r="B514" s="6" t="s">
        <v>713</v>
      </c>
      <c r="E514" s="6"/>
      <c r="F514" s="17"/>
      <c r="G514" s="16"/>
      <c r="H514" s="123"/>
    </row>
    <row r="515" spans="1:8" ht="15">
      <c r="A515" s="75" t="s">
        <v>980</v>
      </c>
      <c r="B515" s="76" t="s">
        <v>579</v>
      </c>
      <c r="C515" s="77"/>
      <c r="D515" s="77"/>
      <c r="E515" s="78" t="s">
        <v>256</v>
      </c>
      <c r="F515" s="79">
        <v>1</v>
      </c>
      <c r="G515" s="131"/>
      <c r="H515" s="124">
        <f>SUM(F515*G515)</f>
        <v>0</v>
      </c>
    </row>
    <row r="516" spans="2:8" ht="15">
      <c r="B516" s="6" t="s">
        <v>580</v>
      </c>
      <c r="C516" s="7"/>
      <c r="D516" s="7"/>
      <c r="E516" s="6"/>
      <c r="F516" s="17"/>
      <c r="G516" s="16"/>
      <c r="H516" s="123"/>
    </row>
    <row r="517" spans="1:8" ht="15">
      <c r="A517" s="75" t="s">
        <v>979</v>
      </c>
      <c r="B517" s="76" t="s">
        <v>714</v>
      </c>
      <c r="C517" s="77" t="s">
        <v>715</v>
      </c>
      <c r="D517" s="77" t="s">
        <v>716</v>
      </c>
      <c r="E517" s="78" t="s">
        <v>256</v>
      </c>
      <c r="F517" s="79">
        <v>1</v>
      </c>
      <c r="G517" s="131"/>
      <c r="H517" s="124">
        <f>SUM(F517*G517)</f>
        <v>0</v>
      </c>
    </row>
    <row r="518" spans="2:8" ht="15">
      <c r="B518" s="6" t="s">
        <v>717</v>
      </c>
      <c r="F518" s="15"/>
      <c r="G518" s="18"/>
      <c r="H518" s="125"/>
    </row>
    <row r="519" spans="2:8" ht="15">
      <c r="B519" s="6" t="s">
        <v>718</v>
      </c>
      <c r="F519" s="15"/>
      <c r="G519" s="16"/>
      <c r="H519" s="123"/>
    </row>
    <row r="520" spans="2:8" ht="15">
      <c r="B520" s="6" t="s">
        <v>719</v>
      </c>
      <c r="F520" s="15"/>
      <c r="G520" s="16"/>
      <c r="H520" s="123"/>
    </row>
    <row r="521" spans="2:8" ht="15">
      <c r="B521" s="6" t="s">
        <v>720</v>
      </c>
      <c r="F521" s="15"/>
      <c r="G521" s="16"/>
      <c r="H521" s="123"/>
    </row>
    <row r="522" spans="2:8" ht="15">
      <c r="B522" s="6" t="s">
        <v>721</v>
      </c>
      <c r="F522" s="15"/>
      <c r="G522" s="16"/>
      <c r="H522" s="123"/>
    </row>
    <row r="523" spans="2:8" ht="15">
      <c r="B523" s="6" t="s">
        <v>722</v>
      </c>
      <c r="F523" s="15"/>
      <c r="G523" s="16"/>
      <c r="H523" s="123"/>
    </row>
    <row r="524" spans="2:8" ht="15">
      <c r="B524" s="6" t="s">
        <v>723</v>
      </c>
      <c r="F524" s="15"/>
      <c r="G524" s="16"/>
      <c r="H524" s="123"/>
    </row>
    <row r="525" spans="2:8" ht="15">
      <c r="B525" s="6" t="s">
        <v>724</v>
      </c>
      <c r="C525" s="7"/>
      <c r="D525" s="7"/>
      <c r="E525" s="6"/>
      <c r="F525" s="17"/>
      <c r="G525" s="16"/>
      <c r="H525" s="123"/>
    </row>
    <row r="526" spans="1:8" ht="15">
      <c r="A526" s="75" t="s">
        <v>981</v>
      </c>
      <c r="B526" s="76" t="s">
        <v>725</v>
      </c>
      <c r="C526" s="77" t="s">
        <v>726</v>
      </c>
      <c r="D526" s="77" t="s">
        <v>727</v>
      </c>
      <c r="E526" s="78" t="s">
        <v>256</v>
      </c>
      <c r="F526" s="79">
        <v>1</v>
      </c>
      <c r="G526" s="131"/>
      <c r="H526" s="124">
        <f>SUM(F526*G526)</f>
        <v>0</v>
      </c>
    </row>
    <row r="527" spans="2:8" ht="15">
      <c r="B527" s="6" t="s">
        <v>728</v>
      </c>
      <c r="F527" s="15"/>
      <c r="G527" s="16"/>
      <c r="H527" s="123"/>
    </row>
    <row r="528" spans="2:8" ht="15">
      <c r="B528" s="6" t="s">
        <v>729</v>
      </c>
      <c r="F528" s="15"/>
      <c r="G528" s="16"/>
      <c r="H528" s="123"/>
    </row>
    <row r="529" spans="2:8" ht="15">
      <c r="B529" s="6" t="s">
        <v>730</v>
      </c>
      <c r="F529" s="15"/>
      <c r="G529" s="16"/>
      <c r="H529" s="123"/>
    </row>
    <row r="530" spans="2:8" ht="15">
      <c r="B530" s="6" t="s">
        <v>731</v>
      </c>
      <c r="F530" s="15"/>
      <c r="G530" s="16"/>
      <c r="H530" s="123"/>
    </row>
    <row r="531" spans="2:8" ht="15">
      <c r="B531" s="6" t="s">
        <v>732</v>
      </c>
      <c r="F531" s="15"/>
      <c r="G531" s="18"/>
      <c r="H531" s="123"/>
    </row>
    <row r="532" spans="2:8" ht="15">
      <c r="B532" s="6" t="s">
        <v>733</v>
      </c>
      <c r="F532" s="15"/>
      <c r="G532" s="16"/>
      <c r="H532" s="123"/>
    </row>
    <row r="533" spans="2:8" ht="15">
      <c r="B533" s="6" t="s">
        <v>734</v>
      </c>
      <c r="F533" s="15"/>
      <c r="G533" s="16"/>
      <c r="H533" s="123"/>
    </row>
    <row r="534" spans="2:8" ht="15">
      <c r="B534" s="6" t="s">
        <v>735</v>
      </c>
      <c r="F534" s="15"/>
      <c r="G534" s="16"/>
      <c r="H534" s="123"/>
    </row>
    <row r="535" spans="2:8" ht="15">
      <c r="B535" s="6" t="s">
        <v>736</v>
      </c>
      <c r="F535" s="15"/>
      <c r="G535" s="16"/>
      <c r="H535" s="123"/>
    </row>
    <row r="536" spans="2:8" ht="15">
      <c r="B536" s="6" t="s">
        <v>737</v>
      </c>
      <c r="F536" s="15"/>
      <c r="G536" s="16"/>
      <c r="H536" s="123"/>
    </row>
    <row r="537" spans="2:8" ht="15">
      <c r="B537" s="6" t="s">
        <v>738</v>
      </c>
      <c r="F537" s="15"/>
      <c r="G537" s="16"/>
      <c r="H537" s="123"/>
    </row>
    <row r="538" spans="2:8" ht="15">
      <c r="B538" s="6" t="s">
        <v>739</v>
      </c>
      <c r="F538" s="15"/>
      <c r="G538" s="68"/>
      <c r="H538" s="126"/>
    </row>
    <row r="539" spans="2:8" ht="15">
      <c r="B539" s="6" t="s">
        <v>740</v>
      </c>
      <c r="F539" s="15"/>
      <c r="G539" s="68"/>
      <c r="H539" s="126"/>
    </row>
    <row r="540" spans="2:8" ht="15">
      <c r="B540" s="6" t="s">
        <v>982</v>
      </c>
      <c r="E540" s="6"/>
      <c r="F540" s="15"/>
      <c r="G540" s="16"/>
      <c r="H540" s="123"/>
    </row>
    <row r="541" spans="1:8" ht="15">
      <c r="A541" s="75" t="s">
        <v>741</v>
      </c>
      <c r="B541" s="76" t="s">
        <v>742</v>
      </c>
      <c r="C541" s="77"/>
      <c r="D541" s="77"/>
      <c r="E541" s="78" t="s">
        <v>743</v>
      </c>
      <c r="F541" s="79">
        <v>1</v>
      </c>
      <c r="G541" s="131"/>
      <c r="H541" s="124">
        <f>SUM(F541*G541)</f>
        <v>0</v>
      </c>
    </row>
    <row r="542" spans="2:8" ht="15">
      <c r="B542" s="6" t="s">
        <v>983</v>
      </c>
      <c r="C542" s="7"/>
      <c r="E542" s="6"/>
      <c r="F542" s="17"/>
      <c r="G542" s="16"/>
      <c r="H542" s="123"/>
    </row>
    <row r="543" spans="1:8" ht="15">
      <c r="A543" s="75" t="s">
        <v>744</v>
      </c>
      <c r="B543" s="76" t="s">
        <v>745</v>
      </c>
      <c r="C543" s="77" t="s">
        <v>984</v>
      </c>
      <c r="D543" s="77"/>
      <c r="E543" s="78" t="s">
        <v>256</v>
      </c>
      <c r="F543" s="79">
        <v>1</v>
      </c>
      <c r="G543" s="131"/>
      <c r="H543" s="124">
        <f>SUM(F543*G543)</f>
        <v>0</v>
      </c>
    </row>
    <row r="544" spans="2:8" ht="15">
      <c r="B544" s="6" t="s">
        <v>1029</v>
      </c>
      <c r="F544" s="15"/>
      <c r="G544" s="16"/>
      <c r="H544" s="123"/>
    </row>
    <row r="545" spans="2:8" ht="15">
      <c r="B545" s="6" t="s">
        <v>746</v>
      </c>
      <c r="F545" s="15"/>
      <c r="G545" s="16"/>
      <c r="H545" s="123"/>
    </row>
    <row r="546" spans="2:8" ht="15">
      <c r="B546" s="6" t="s">
        <v>747</v>
      </c>
      <c r="F546" s="15"/>
      <c r="G546" s="16"/>
      <c r="H546" s="123"/>
    </row>
    <row r="547" spans="2:8" ht="15">
      <c r="B547" s="6" t="s">
        <v>748</v>
      </c>
      <c r="F547" s="15"/>
      <c r="G547" s="16"/>
      <c r="H547" s="123"/>
    </row>
    <row r="548" spans="2:8" ht="15">
      <c r="B548" s="6" t="s">
        <v>590</v>
      </c>
      <c r="C548" s="7"/>
      <c r="E548" s="6"/>
      <c r="F548" s="17"/>
      <c r="G548" s="16"/>
      <c r="H548" s="123"/>
    </row>
    <row r="549" spans="1:8" ht="15">
      <c r="A549" s="75" t="s">
        <v>749</v>
      </c>
      <c r="B549" s="76" t="s">
        <v>750</v>
      </c>
      <c r="C549" s="77" t="s">
        <v>986</v>
      </c>
      <c r="D549" s="77"/>
      <c r="E549" s="78" t="s">
        <v>256</v>
      </c>
      <c r="F549" s="79">
        <v>1</v>
      </c>
      <c r="G549" s="131"/>
      <c r="H549" s="124">
        <f>SUM(F549*G549)</f>
        <v>0</v>
      </c>
    </row>
    <row r="550" spans="2:8" ht="15">
      <c r="B550" s="6" t="s">
        <v>1027</v>
      </c>
      <c r="F550" s="15"/>
      <c r="G550" s="18"/>
      <c r="H550" s="123"/>
    </row>
    <row r="551" spans="2:8" ht="15">
      <c r="B551" s="6" t="s">
        <v>752</v>
      </c>
      <c r="F551" s="15"/>
      <c r="G551" s="16"/>
      <c r="H551" s="123"/>
    </row>
    <row r="552" spans="2:8" ht="15">
      <c r="B552" s="6" t="s">
        <v>753</v>
      </c>
      <c r="F552" s="15"/>
      <c r="G552" s="16"/>
      <c r="H552" s="123"/>
    </row>
    <row r="553" spans="2:8" ht="15">
      <c r="B553" s="6" t="s">
        <v>427</v>
      </c>
      <c r="E553" s="6"/>
      <c r="F553" s="17"/>
      <c r="G553" s="16"/>
      <c r="H553" s="123"/>
    </row>
    <row r="554" spans="1:8" ht="15">
      <c r="A554" s="75" t="s">
        <v>985</v>
      </c>
      <c r="B554" s="76" t="s">
        <v>579</v>
      </c>
      <c r="C554" s="77"/>
      <c r="D554" s="77"/>
      <c r="E554" s="78" t="s">
        <v>256</v>
      </c>
      <c r="F554" s="79">
        <v>1</v>
      </c>
      <c r="G554" s="131"/>
      <c r="H554" s="124">
        <f>SUM(F554*G554)</f>
        <v>0</v>
      </c>
    </row>
    <row r="555" spans="2:8" ht="15">
      <c r="B555" s="6" t="s">
        <v>580</v>
      </c>
      <c r="C555" s="7"/>
      <c r="E555" s="6"/>
      <c r="F555" s="17"/>
      <c r="G555" s="16"/>
      <c r="H555" s="123"/>
    </row>
    <row r="556" spans="1:8" ht="15">
      <c r="A556" s="75" t="s">
        <v>987</v>
      </c>
      <c r="B556" s="76" t="s">
        <v>754</v>
      </c>
      <c r="C556" s="77" t="s">
        <v>988</v>
      </c>
      <c r="D556" s="77"/>
      <c r="E556" s="78" t="s">
        <v>256</v>
      </c>
      <c r="F556" s="79">
        <v>1</v>
      </c>
      <c r="G556" s="131"/>
      <c r="H556" s="124">
        <f>SUM(F556*G556)</f>
        <v>0</v>
      </c>
    </row>
    <row r="557" spans="2:8" ht="15">
      <c r="B557" s="6" t="s">
        <v>755</v>
      </c>
      <c r="F557" s="15"/>
      <c r="G557" s="16"/>
      <c r="H557" s="123"/>
    </row>
    <row r="558" spans="2:8" ht="15">
      <c r="B558" s="6" t="s">
        <v>1023</v>
      </c>
      <c r="F558" s="15"/>
      <c r="G558" s="18"/>
      <c r="H558" s="125"/>
    </row>
    <row r="559" spans="2:8" ht="15">
      <c r="B559" s="6" t="s">
        <v>595</v>
      </c>
      <c r="F559" s="15"/>
      <c r="G559" s="16"/>
      <c r="H559" s="123"/>
    </row>
    <row r="560" spans="2:8" ht="15">
      <c r="B560" s="6" t="s">
        <v>596</v>
      </c>
      <c r="F560" s="15"/>
      <c r="G560" s="16"/>
      <c r="H560" s="123"/>
    </row>
    <row r="561" spans="2:8" ht="15">
      <c r="B561" s="6"/>
      <c r="F561" s="15"/>
      <c r="G561" s="16"/>
      <c r="H561" s="123"/>
    </row>
    <row r="562" spans="2:8" ht="15">
      <c r="B562" s="6"/>
      <c r="F562" s="15"/>
      <c r="G562" s="16"/>
      <c r="H562" s="123"/>
    </row>
    <row r="563" spans="2:8" ht="23.25">
      <c r="B563" s="10" t="s">
        <v>756</v>
      </c>
      <c r="C563" s="7"/>
      <c r="E563" s="6"/>
      <c r="F563" s="17"/>
      <c r="G563" s="16"/>
      <c r="H563" s="123"/>
    </row>
    <row r="564" spans="1:8" ht="15">
      <c r="A564" s="75" t="s">
        <v>989</v>
      </c>
      <c r="B564" s="76" t="s">
        <v>757</v>
      </c>
      <c r="C564" s="77" t="s">
        <v>751</v>
      </c>
      <c r="D564" s="77"/>
      <c r="E564" s="78" t="s">
        <v>256</v>
      </c>
      <c r="F564" s="79">
        <v>1</v>
      </c>
      <c r="G564" s="131"/>
      <c r="H564" s="124">
        <f>SUM(F564*G564)</f>
        <v>0</v>
      </c>
    </row>
    <row r="565" spans="2:8" ht="15">
      <c r="B565" s="6" t="s">
        <v>1027</v>
      </c>
      <c r="F565" s="15"/>
      <c r="G565" s="16"/>
      <c r="H565" s="123"/>
    </row>
    <row r="566" spans="2:8" ht="15">
      <c r="B566" s="6" t="s">
        <v>758</v>
      </c>
      <c r="F566" s="15"/>
      <c r="G566" s="16"/>
      <c r="H566" s="123"/>
    </row>
    <row r="567" spans="2:8" ht="15">
      <c r="B567" s="6" t="s">
        <v>759</v>
      </c>
      <c r="F567" s="15"/>
      <c r="G567" s="18"/>
      <c r="H567" s="123"/>
    </row>
    <row r="568" spans="2:8" ht="15">
      <c r="B568" s="6" t="s">
        <v>309</v>
      </c>
      <c r="F568" s="15"/>
      <c r="G568" s="16"/>
      <c r="H568" s="123"/>
    </row>
    <row r="569" spans="2:8" ht="15">
      <c r="B569" s="6" t="s">
        <v>760</v>
      </c>
      <c r="F569" s="15"/>
      <c r="G569" s="16"/>
      <c r="H569" s="123"/>
    </row>
    <row r="570" spans="2:8" ht="15">
      <c r="B570" s="6" t="s">
        <v>311</v>
      </c>
      <c r="F570" s="15"/>
      <c r="G570" s="18"/>
      <c r="H570" s="125"/>
    </row>
    <row r="571" spans="2:8" ht="15">
      <c r="B571" s="6" t="s">
        <v>588</v>
      </c>
      <c r="F571" s="15"/>
      <c r="G571" s="16"/>
      <c r="H571" s="123"/>
    </row>
    <row r="572" spans="2:8" ht="15">
      <c r="B572" s="6" t="s">
        <v>589</v>
      </c>
      <c r="F572" s="15"/>
      <c r="G572" s="16"/>
      <c r="H572" s="123"/>
    </row>
    <row r="573" spans="2:8" ht="15">
      <c r="B573" s="6" t="s">
        <v>590</v>
      </c>
      <c r="E573" s="6"/>
      <c r="F573" s="17"/>
      <c r="G573" s="16"/>
      <c r="H573" s="123"/>
    </row>
    <row r="574" spans="1:8" ht="15">
      <c r="A574" s="75" t="s">
        <v>992</v>
      </c>
      <c r="B574" s="76" t="s">
        <v>315</v>
      </c>
      <c r="C574" s="77"/>
      <c r="D574" s="77"/>
      <c r="E574" s="78" t="s">
        <v>256</v>
      </c>
      <c r="F574" s="79">
        <v>1</v>
      </c>
      <c r="G574" s="131"/>
      <c r="H574" s="124">
        <f>SUM(F574*G574)</f>
        <v>0</v>
      </c>
    </row>
    <row r="575" spans="2:8" ht="15">
      <c r="B575" s="6" t="s">
        <v>317</v>
      </c>
      <c r="C575" s="7"/>
      <c r="E575" s="6"/>
      <c r="F575" s="17"/>
      <c r="G575" s="18"/>
      <c r="H575" s="123"/>
    </row>
    <row r="576" spans="1:8" ht="15">
      <c r="A576" s="75" t="s">
        <v>991</v>
      </c>
      <c r="B576" s="76" t="s">
        <v>512</v>
      </c>
      <c r="C576" s="77" t="s">
        <v>950</v>
      </c>
      <c r="D576" s="77"/>
      <c r="E576" s="78" t="s">
        <v>256</v>
      </c>
      <c r="F576" s="79">
        <v>1</v>
      </c>
      <c r="G576" s="131"/>
      <c r="H576" s="124">
        <f>SUM(F576*G576)</f>
        <v>0</v>
      </c>
    </row>
    <row r="577" spans="2:8" ht="15">
      <c r="B577" s="6" t="s">
        <v>513</v>
      </c>
      <c r="C577" s="7"/>
      <c r="D577" s="7"/>
      <c r="E577" s="6"/>
      <c r="F577" s="17"/>
      <c r="G577" s="16"/>
      <c r="H577" s="123"/>
    </row>
    <row r="578" spans="1:8" ht="15">
      <c r="A578" s="75" t="s">
        <v>990</v>
      </c>
      <c r="B578" s="76" t="s">
        <v>761</v>
      </c>
      <c r="C578" s="77" t="s">
        <v>762</v>
      </c>
      <c r="D578" s="77" t="s">
        <v>370</v>
      </c>
      <c r="E578" s="78" t="s">
        <v>256</v>
      </c>
      <c r="F578" s="79">
        <v>1</v>
      </c>
      <c r="G578" s="131"/>
      <c r="H578" s="124">
        <f>SUM(F578*G578)</f>
        <v>0</v>
      </c>
    </row>
    <row r="579" spans="2:8" ht="15">
      <c r="B579" s="6" t="s">
        <v>763</v>
      </c>
      <c r="F579" s="15"/>
      <c r="G579" s="16"/>
      <c r="H579" s="123"/>
    </row>
    <row r="580" spans="2:8" ht="15">
      <c r="B580" s="6" t="s">
        <v>358</v>
      </c>
      <c r="F580" s="15"/>
      <c r="G580" s="16"/>
      <c r="H580" s="123"/>
    </row>
    <row r="581" spans="2:8" ht="15">
      <c r="B581" s="6" t="s">
        <v>359</v>
      </c>
      <c r="F581" s="15"/>
      <c r="G581" s="16"/>
      <c r="H581" s="123"/>
    </row>
    <row r="582" spans="2:8" ht="15">
      <c r="B582" s="6" t="s">
        <v>764</v>
      </c>
      <c r="F582" s="15"/>
      <c r="G582" s="16"/>
      <c r="H582" s="123"/>
    </row>
    <row r="583" spans="2:8" ht="15">
      <c r="B583" s="6" t="s">
        <v>765</v>
      </c>
      <c r="C583" s="7"/>
      <c r="E583" s="6"/>
      <c r="F583" s="17"/>
      <c r="G583" s="16"/>
      <c r="H583" s="123"/>
    </row>
    <row r="584" spans="1:8" ht="15">
      <c r="A584" s="75" t="s">
        <v>993</v>
      </c>
      <c r="B584" s="76" t="s">
        <v>766</v>
      </c>
      <c r="C584" s="77" t="s">
        <v>767</v>
      </c>
      <c r="D584" s="77"/>
      <c r="E584" s="78" t="s">
        <v>256</v>
      </c>
      <c r="F584" s="79">
        <v>1</v>
      </c>
      <c r="G584" s="131"/>
      <c r="H584" s="124">
        <f>SUM(F584*G584)</f>
        <v>0</v>
      </c>
    </row>
    <row r="585" spans="2:8" ht="15">
      <c r="B585" s="6" t="s">
        <v>768</v>
      </c>
      <c r="F585" s="15"/>
      <c r="G585" s="16"/>
      <c r="H585" s="123"/>
    </row>
    <row r="586" spans="2:8" ht="15">
      <c r="B586" s="6"/>
      <c r="F586" s="15"/>
      <c r="G586" s="18"/>
      <c r="H586" s="125"/>
    </row>
    <row r="587" spans="2:8" ht="23.25">
      <c r="B587" s="10" t="s">
        <v>769</v>
      </c>
      <c r="C587" s="21"/>
      <c r="D587" s="22"/>
      <c r="E587" s="23"/>
      <c r="F587" s="24"/>
      <c r="G587" s="16"/>
      <c r="H587" s="123"/>
    </row>
    <row r="588" spans="1:8" ht="15">
      <c r="A588" s="75" t="s">
        <v>994</v>
      </c>
      <c r="B588" s="76" t="s">
        <v>770</v>
      </c>
      <c r="C588" s="77" t="s">
        <v>1012</v>
      </c>
      <c r="D588" s="77"/>
      <c r="E588" s="78" t="s">
        <v>256</v>
      </c>
      <c r="F588" s="79">
        <v>1</v>
      </c>
      <c r="G588" s="131"/>
      <c r="H588" s="124">
        <f>SUM(F588*G588)</f>
        <v>0</v>
      </c>
    </row>
    <row r="589" spans="2:8" ht="15">
      <c r="B589" s="6" t="s">
        <v>771</v>
      </c>
      <c r="F589" s="15"/>
      <c r="G589" s="18"/>
      <c r="H589" s="123"/>
    </row>
    <row r="590" spans="2:8" ht="15">
      <c r="B590" s="6" t="s">
        <v>772</v>
      </c>
      <c r="C590" s="7"/>
      <c r="E590" s="6"/>
      <c r="F590" s="17"/>
      <c r="G590" s="16"/>
      <c r="H590" s="123"/>
    </row>
    <row r="591" spans="1:8" ht="15">
      <c r="A591" s="75" t="s">
        <v>995</v>
      </c>
      <c r="B591" s="76" t="s">
        <v>773</v>
      </c>
      <c r="C591" s="77" t="s">
        <v>1013</v>
      </c>
      <c r="D591" s="77"/>
      <c r="E591" s="78" t="s">
        <v>256</v>
      </c>
      <c r="F591" s="79">
        <v>1</v>
      </c>
      <c r="G591" s="131"/>
      <c r="H591" s="124">
        <f>SUM(F591*G591)</f>
        <v>0</v>
      </c>
    </row>
    <row r="592" spans="2:8" ht="15">
      <c r="B592" s="6" t="s">
        <v>771</v>
      </c>
      <c r="F592" s="15"/>
      <c r="G592" s="16"/>
      <c r="H592" s="123"/>
    </row>
    <row r="593" spans="2:8" ht="15">
      <c r="B593" s="6" t="s">
        <v>772</v>
      </c>
      <c r="C593" s="7"/>
      <c r="D593" s="7"/>
      <c r="E593" s="6"/>
      <c r="F593" s="17"/>
      <c r="G593" s="16"/>
      <c r="H593" s="123"/>
    </row>
    <row r="594" spans="1:8" ht="15">
      <c r="A594" s="75" t="s">
        <v>779</v>
      </c>
      <c r="B594" s="76" t="s">
        <v>780</v>
      </c>
      <c r="C594" s="77" t="s">
        <v>1015</v>
      </c>
      <c r="D594" s="77"/>
      <c r="E594" s="78" t="s">
        <v>256</v>
      </c>
      <c r="F594" s="79">
        <v>1</v>
      </c>
      <c r="G594" s="131"/>
      <c r="H594" s="124">
        <f>SUM(F594*G594)</f>
        <v>0</v>
      </c>
    </row>
    <row r="595" spans="2:8" ht="15">
      <c r="B595" s="6" t="s">
        <v>781</v>
      </c>
      <c r="C595" s="7"/>
      <c r="E595" s="6"/>
      <c r="F595" s="17"/>
      <c r="G595" s="16"/>
      <c r="H595" s="123"/>
    </row>
    <row r="596" spans="1:8" ht="15">
      <c r="A596" s="75" t="s">
        <v>782</v>
      </c>
      <c r="B596" s="76" t="s">
        <v>783</v>
      </c>
      <c r="C596" s="77" t="s">
        <v>1014</v>
      </c>
      <c r="D596" s="77"/>
      <c r="E596" s="78" t="s">
        <v>256</v>
      </c>
      <c r="F596" s="79">
        <v>1</v>
      </c>
      <c r="G596" s="131"/>
      <c r="H596" s="124">
        <f>SUM(F596*G596)</f>
        <v>0</v>
      </c>
    </row>
    <row r="597" spans="2:8" ht="15">
      <c r="B597" s="6" t="s">
        <v>784</v>
      </c>
      <c r="C597" s="7"/>
      <c r="E597" s="6"/>
      <c r="F597" s="17"/>
      <c r="G597" s="16"/>
      <c r="H597" s="123"/>
    </row>
    <row r="598" spans="2:8" ht="15">
      <c r="B598" s="6"/>
      <c r="C598" s="7"/>
      <c r="E598" s="6"/>
      <c r="F598" s="17"/>
      <c r="G598" s="16"/>
      <c r="H598" s="123"/>
    </row>
    <row r="599" spans="2:8" ht="15">
      <c r="B599" s="69" t="s">
        <v>1037</v>
      </c>
      <c r="C599" s="7"/>
      <c r="E599" s="6"/>
      <c r="F599" s="17"/>
      <c r="G599" s="16"/>
      <c r="H599" s="123"/>
    </row>
    <row r="600" spans="1:8" ht="15">
      <c r="A600" s="75" t="s">
        <v>996</v>
      </c>
      <c r="B600" s="76" t="s">
        <v>761</v>
      </c>
      <c r="C600" s="77" t="s">
        <v>762</v>
      </c>
      <c r="D600" s="77" t="s">
        <v>370</v>
      </c>
      <c r="E600" s="78" t="s">
        <v>256</v>
      </c>
      <c r="F600" s="79">
        <v>2</v>
      </c>
      <c r="G600" s="131"/>
      <c r="H600" s="124">
        <f>SUM(F600*G600)</f>
        <v>0</v>
      </c>
    </row>
    <row r="601" spans="2:8" ht="15">
      <c r="B601" s="6" t="s">
        <v>763</v>
      </c>
      <c r="F601" s="15"/>
      <c r="G601" s="16"/>
      <c r="H601" s="123"/>
    </row>
    <row r="602" spans="2:8" ht="15">
      <c r="B602" s="6" t="s">
        <v>358</v>
      </c>
      <c r="F602" s="15"/>
      <c r="G602" s="16"/>
      <c r="H602" s="123"/>
    </row>
    <row r="603" spans="2:8" ht="15">
      <c r="B603" s="6" t="s">
        <v>359</v>
      </c>
      <c r="F603" s="15"/>
      <c r="G603" s="16"/>
      <c r="H603" s="123"/>
    </row>
    <row r="604" spans="2:8" ht="15">
      <c r="B604" s="6" t="s">
        <v>764</v>
      </c>
      <c r="F604" s="15"/>
      <c r="G604" s="16"/>
      <c r="H604" s="123"/>
    </row>
    <row r="605" spans="2:8" ht="15">
      <c r="B605" s="6" t="s">
        <v>765</v>
      </c>
      <c r="C605" s="7"/>
      <c r="D605" s="7"/>
      <c r="E605" s="6"/>
      <c r="F605" s="17"/>
      <c r="G605" s="16"/>
      <c r="H605" s="123"/>
    </row>
    <row r="606" spans="1:8" ht="15">
      <c r="A606" s="75" t="s">
        <v>997</v>
      </c>
      <c r="B606" s="76" t="s">
        <v>774</v>
      </c>
      <c r="C606" s="77" t="s">
        <v>775</v>
      </c>
      <c r="D606" s="77" t="s">
        <v>776</v>
      </c>
      <c r="E606" s="78" t="s">
        <v>256</v>
      </c>
      <c r="F606" s="79">
        <v>2</v>
      </c>
      <c r="G606" s="131"/>
      <c r="H606" s="124">
        <f>SUM(F606*G606)</f>
        <v>0</v>
      </c>
    </row>
    <row r="607" spans="2:8" ht="15">
      <c r="B607" s="6" t="s">
        <v>777</v>
      </c>
      <c r="F607" s="15"/>
      <c r="G607" s="18"/>
      <c r="H607" s="123"/>
    </row>
    <row r="608" spans="2:8" ht="15">
      <c r="B608" s="6" t="s">
        <v>778</v>
      </c>
      <c r="F608" s="15"/>
      <c r="G608" s="16"/>
      <c r="H608" s="123"/>
    </row>
    <row r="609" spans="1:8" ht="15">
      <c r="A609" s="75" t="s">
        <v>998</v>
      </c>
      <c r="B609" s="76" t="s">
        <v>786</v>
      </c>
      <c r="C609" s="77" t="s">
        <v>320</v>
      </c>
      <c r="D609" s="77" t="s">
        <v>321</v>
      </c>
      <c r="E609" s="78" t="s">
        <v>256</v>
      </c>
      <c r="F609" s="79">
        <v>2</v>
      </c>
      <c r="G609" s="131"/>
      <c r="H609" s="124">
        <f>SUM(F609*G609)</f>
        <v>0</v>
      </c>
    </row>
    <row r="610" spans="2:8" ht="15">
      <c r="B610" s="6" t="s">
        <v>787</v>
      </c>
      <c r="F610" s="15"/>
      <c r="G610" s="16"/>
      <c r="H610" s="123"/>
    </row>
    <row r="611" spans="2:8" ht="15">
      <c r="B611" s="6" t="s">
        <v>358</v>
      </c>
      <c r="F611" s="15"/>
      <c r="G611" s="16"/>
      <c r="H611" s="123"/>
    </row>
    <row r="612" spans="2:8" ht="15">
      <c r="B612" s="6" t="s">
        <v>359</v>
      </c>
      <c r="F612" s="15"/>
      <c r="G612" s="18"/>
      <c r="H612" s="123"/>
    </row>
    <row r="613" spans="2:8" ht="15">
      <c r="B613" s="6" t="s">
        <v>360</v>
      </c>
      <c r="C613" s="7"/>
      <c r="D613" s="7"/>
      <c r="E613" s="6"/>
      <c r="F613" s="17"/>
      <c r="G613" s="16"/>
      <c r="H613" s="123"/>
    </row>
    <row r="614" spans="1:8" ht="15">
      <c r="A614" s="75" t="s">
        <v>999</v>
      </c>
      <c r="B614" s="76" t="s">
        <v>761</v>
      </c>
      <c r="C614" s="77" t="s">
        <v>762</v>
      </c>
      <c r="D614" s="77" t="s">
        <v>370</v>
      </c>
      <c r="E614" s="78" t="s">
        <v>256</v>
      </c>
      <c r="F614" s="79">
        <v>1</v>
      </c>
      <c r="G614" s="131"/>
      <c r="H614" s="124">
        <f>SUM(F614*G614)</f>
        <v>0</v>
      </c>
    </row>
    <row r="615" spans="2:8" ht="15">
      <c r="B615" s="6" t="s">
        <v>763</v>
      </c>
      <c r="F615" s="15"/>
      <c r="G615" s="16"/>
      <c r="H615" s="123"/>
    </row>
    <row r="616" spans="2:8" ht="15">
      <c r="B616" s="6" t="s">
        <v>358</v>
      </c>
      <c r="F616" s="15"/>
      <c r="G616" s="16"/>
      <c r="H616" s="123"/>
    </row>
    <row r="617" spans="2:8" ht="15">
      <c r="B617" s="6" t="s">
        <v>359</v>
      </c>
      <c r="F617" s="15"/>
      <c r="G617" s="16"/>
      <c r="H617" s="123"/>
    </row>
    <row r="618" spans="2:8" ht="15">
      <c r="B618" s="6" t="s">
        <v>764</v>
      </c>
      <c r="F618" s="15"/>
      <c r="G618" s="16"/>
      <c r="H618" s="123"/>
    </row>
    <row r="619" spans="2:8" ht="15">
      <c r="B619" s="6" t="s">
        <v>765</v>
      </c>
      <c r="F619" s="15"/>
      <c r="G619" s="16"/>
      <c r="H619" s="123"/>
    </row>
    <row r="620" spans="1:8" ht="15">
      <c r="A620" s="75" t="s">
        <v>1000</v>
      </c>
      <c r="B620" s="76" t="s">
        <v>648</v>
      </c>
      <c r="C620" s="77" t="s">
        <v>751</v>
      </c>
      <c r="D620" s="77"/>
      <c r="E620" s="78" t="s">
        <v>256</v>
      </c>
      <c r="F620" s="79">
        <v>1</v>
      </c>
      <c r="G620" s="131"/>
      <c r="H620" s="124">
        <f>SUM(F620*G620)</f>
        <v>0</v>
      </c>
    </row>
    <row r="621" spans="2:8" ht="15">
      <c r="B621" s="6" t="s">
        <v>1029</v>
      </c>
      <c r="F621" s="15"/>
      <c r="G621" s="16"/>
      <c r="H621" s="123"/>
    </row>
    <row r="622" spans="2:8" ht="15">
      <c r="B622" s="6" t="s">
        <v>760</v>
      </c>
      <c r="F622" s="15"/>
      <c r="G622" s="16"/>
      <c r="H622" s="123"/>
    </row>
    <row r="623" spans="2:8" ht="15">
      <c r="B623" s="6" t="s">
        <v>311</v>
      </c>
      <c r="F623" s="15"/>
      <c r="G623" s="18"/>
      <c r="H623" s="123"/>
    </row>
    <row r="624" spans="2:8" ht="15">
      <c r="B624" s="6" t="s">
        <v>785</v>
      </c>
      <c r="F624" s="15"/>
      <c r="G624" s="16"/>
      <c r="H624" s="123"/>
    </row>
    <row r="625" spans="2:8" ht="15">
      <c r="B625" s="6" t="s">
        <v>590</v>
      </c>
      <c r="C625" s="7"/>
      <c r="D625" s="7"/>
      <c r="E625" s="6"/>
      <c r="F625" s="17"/>
      <c r="G625" s="16"/>
      <c r="H625" s="123"/>
    </row>
    <row r="626" spans="2:8" ht="15">
      <c r="B626" s="6"/>
      <c r="F626" s="15"/>
      <c r="G626" s="16"/>
      <c r="H626" s="123"/>
    </row>
    <row r="627" spans="2:8" ht="23.25">
      <c r="B627" s="10" t="s">
        <v>788</v>
      </c>
      <c r="C627" s="21"/>
      <c r="D627" s="22"/>
      <c r="E627" s="23"/>
      <c r="F627" s="24"/>
      <c r="G627" s="16"/>
      <c r="H627" s="123"/>
    </row>
    <row r="628" spans="1:8" ht="15">
      <c r="A628" s="75" t="s">
        <v>789</v>
      </c>
      <c r="B628" s="76" t="s">
        <v>766</v>
      </c>
      <c r="C628" s="77" t="s">
        <v>1016</v>
      </c>
      <c r="D628" s="77"/>
      <c r="E628" s="78" t="s">
        <v>256</v>
      </c>
      <c r="F628" s="79">
        <v>2</v>
      </c>
      <c r="G628" s="131"/>
      <c r="H628" s="124">
        <f>SUM(F628*G628)</f>
        <v>0</v>
      </c>
    </row>
    <row r="629" spans="2:8" ht="15">
      <c r="B629" s="6" t="s">
        <v>790</v>
      </c>
      <c r="C629" s="7"/>
      <c r="E629" s="6"/>
      <c r="F629" s="17"/>
      <c r="G629" s="16"/>
      <c r="H629" s="123"/>
    </row>
    <row r="630" spans="1:8" ht="15">
      <c r="A630" s="75" t="s">
        <v>791</v>
      </c>
      <c r="B630" s="76" t="s">
        <v>792</v>
      </c>
      <c r="C630" s="77" t="s">
        <v>793</v>
      </c>
      <c r="D630" s="77"/>
      <c r="E630" s="78" t="s">
        <v>256</v>
      </c>
      <c r="F630" s="79">
        <v>1</v>
      </c>
      <c r="G630" s="131"/>
      <c r="H630" s="124">
        <f>SUM(F630*G630)</f>
        <v>0</v>
      </c>
    </row>
    <row r="631" spans="2:8" ht="15">
      <c r="B631" s="6" t="s">
        <v>794</v>
      </c>
      <c r="F631" s="15"/>
      <c r="G631" s="16"/>
      <c r="H631" s="123"/>
    </row>
    <row r="632" spans="2:8" ht="15">
      <c r="B632" s="6" t="s">
        <v>795</v>
      </c>
      <c r="D632" s="7"/>
      <c r="E632" s="6"/>
      <c r="F632" s="17"/>
      <c r="G632" s="16"/>
      <c r="H632" s="123"/>
    </row>
    <row r="633" spans="2:8" ht="15">
      <c r="B633" s="6"/>
      <c r="F633" s="15"/>
      <c r="G633" s="16"/>
      <c r="H633" s="123"/>
    </row>
    <row r="634" spans="2:8" ht="23.25">
      <c r="B634" s="10" t="s">
        <v>796</v>
      </c>
      <c r="C634" s="21"/>
      <c r="D634" s="21"/>
      <c r="E634" s="23"/>
      <c r="F634" s="24"/>
      <c r="G634" s="16"/>
      <c r="H634" s="123"/>
    </row>
    <row r="635" spans="1:8" ht="15">
      <c r="A635" s="75" t="s">
        <v>1001</v>
      </c>
      <c r="B635" s="76" t="s">
        <v>797</v>
      </c>
      <c r="C635" s="77" t="s">
        <v>798</v>
      </c>
      <c r="D635" s="77" t="s">
        <v>799</v>
      </c>
      <c r="E635" s="78" t="s">
        <v>256</v>
      </c>
      <c r="F635" s="79">
        <v>2</v>
      </c>
      <c r="G635" s="131"/>
      <c r="H635" s="124">
        <f>SUM(F635*G635)</f>
        <v>0</v>
      </c>
    </row>
    <row r="636" spans="2:8" ht="15">
      <c r="B636" s="6" t="s">
        <v>800</v>
      </c>
      <c r="F636" s="15"/>
      <c r="G636" s="16"/>
      <c r="H636" s="123"/>
    </row>
    <row r="637" spans="2:8" ht="15">
      <c r="B637" s="6" t="s">
        <v>801</v>
      </c>
      <c r="F637" s="15"/>
      <c r="G637" s="16"/>
      <c r="H637" s="123"/>
    </row>
    <row r="638" spans="2:8" ht="15">
      <c r="B638" s="6" t="s">
        <v>802</v>
      </c>
      <c r="F638" s="15"/>
      <c r="G638" s="16"/>
      <c r="H638" s="123"/>
    </row>
    <row r="639" spans="2:8" ht="15">
      <c r="B639" s="6" t="s">
        <v>803</v>
      </c>
      <c r="C639" s="7"/>
      <c r="D639" s="7"/>
      <c r="E639" s="6"/>
      <c r="F639" s="17"/>
      <c r="G639" s="16"/>
      <c r="H639" s="123"/>
    </row>
    <row r="640" spans="1:8" ht="15">
      <c r="A640" s="75" t="s">
        <v>1002</v>
      </c>
      <c r="B640" s="76" t="s">
        <v>804</v>
      </c>
      <c r="C640" s="77" t="s">
        <v>805</v>
      </c>
      <c r="D640" s="77" t="s">
        <v>501</v>
      </c>
      <c r="E640" s="78" t="s">
        <v>256</v>
      </c>
      <c r="F640" s="79">
        <v>1</v>
      </c>
      <c r="G640" s="131"/>
      <c r="H640" s="124">
        <f>SUM(F640*G640)</f>
        <v>0</v>
      </c>
    </row>
    <row r="641" spans="2:8" ht="15">
      <c r="B641" s="6" t="s">
        <v>806</v>
      </c>
      <c r="F641" s="15"/>
      <c r="G641" s="16"/>
      <c r="H641" s="123"/>
    </row>
    <row r="642" spans="2:8" ht="15">
      <c r="B642" s="6" t="s">
        <v>807</v>
      </c>
      <c r="F642" s="15"/>
      <c r="G642" s="16"/>
      <c r="H642" s="123"/>
    </row>
    <row r="643" spans="2:8" ht="15">
      <c r="B643" s="6" t="s">
        <v>808</v>
      </c>
      <c r="F643" s="15"/>
      <c r="G643" s="16"/>
      <c r="H643" s="123"/>
    </row>
    <row r="644" spans="2:8" ht="15">
      <c r="B644" s="6" t="s">
        <v>809</v>
      </c>
      <c r="F644" s="15"/>
      <c r="G644" s="16"/>
      <c r="H644" s="123"/>
    </row>
    <row r="645" spans="2:8" ht="15">
      <c r="B645" s="6" t="s">
        <v>810</v>
      </c>
      <c r="F645" s="15"/>
      <c r="G645" s="16"/>
      <c r="H645" s="123"/>
    </row>
    <row r="646" spans="2:8" ht="15">
      <c r="B646" s="6" t="s">
        <v>811</v>
      </c>
      <c r="E646" s="6"/>
      <c r="F646" s="17"/>
      <c r="G646" s="16"/>
      <c r="H646" s="123"/>
    </row>
    <row r="647" spans="1:8" ht="15">
      <c r="A647" s="75" t="s">
        <v>812</v>
      </c>
      <c r="B647" s="76" t="s">
        <v>813</v>
      </c>
      <c r="C647" s="77"/>
      <c r="D647" s="77"/>
      <c r="E647" s="78" t="s">
        <v>743</v>
      </c>
      <c r="F647" s="79">
        <v>1</v>
      </c>
      <c r="G647" s="131"/>
      <c r="H647" s="124">
        <f>SUM(F647*G647)</f>
        <v>0</v>
      </c>
    </row>
    <row r="648" spans="2:8" ht="15">
      <c r="B648" s="6" t="s">
        <v>814</v>
      </c>
      <c r="F648" s="15"/>
      <c r="G648" s="16"/>
      <c r="H648" s="123"/>
    </row>
    <row r="649" spans="2:8" ht="15">
      <c r="B649" s="6" t="s">
        <v>815</v>
      </c>
      <c r="F649" s="15"/>
      <c r="G649" s="16"/>
      <c r="H649" s="123"/>
    </row>
    <row r="650" spans="2:8" ht="15">
      <c r="B650" s="6" t="s">
        <v>816</v>
      </c>
      <c r="F650" s="15"/>
      <c r="G650" s="16"/>
      <c r="H650" s="123"/>
    </row>
    <row r="651" spans="2:8" ht="15">
      <c r="B651" s="6" t="s">
        <v>817</v>
      </c>
      <c r="F651" s="15"/>
      <c r="G651" s="16"/>
      <c r="H651" s="123"/>
    </row>
    <row r="652" spans="2:8" ht="15">
      <c r="B652" s="6" t="s">
        <v>818</v>
      </c>
      <c r="F652" s="15"/>
      <c r="G652" s="16"/>
      <c r="H652" s="123"/>
    </row>
    <row r="653" spans="2:8" ht="15">
      <c r="B653" s="6" t="s">
        <v>819</v>
      </c>
      <c r="C653" s="7"/>
      <c r="D653" s="7"/>
      <c r="E653" s="6"/>
      <c r="F653" s="17"/>
      <c r="G653" s="16"/>
      <c r="H653" s="123"/>
    </row>
    <row r="654" spans="1:8" ht="15">
      <c r="A654" s="75" t="s">
        <v>1003</v>
      </c>
      <c r="B654" s="76" t="s">
        <v>820</v>
      </c>
      <c r="C654" s="77" t="s">
        <v>821</v>
      </c>
      <c r="D654" s="77" t="s">
        <v>822</v>
      </c>
      <c r="E654" s="78" t="s">
        <v>256</v>
      </c>
      <c r="F654" s="79">
        <v>1</v>
      </c>
      <c r="G654" s="131"/>
      <c r="H654" s="124">
        <f>SUM(F654*G654)</f>
        <v>0</v>
      </c>
    </row>
    <row r="655" spans="1:8" s="32" customFormat="1" ht="15">
      <c r="A655" s="8"/>
      <c r="B655" s="6" t="s">
        <v>823</v>
      </c>
      <c r="C655" s="3"/>
      <c r="D655" s="3"/>
      <c r="E655" s="1"/>
      <c r="F655" s="15"/>
      <c r="G655" s="16"/>
      <c r="H655" s="123"/>
    </row>
    <row r="656" spans="1:8" s="32" customFormat="1" ht="15">
      <c r="A656" s="8"/>
      <c r="B656" s="6" t="s">
        <v>824</v>
      </c>
      <c r="C656" s="3"/>
      <c r="D656" s="3"/>
      <c r="E656" s="1"/>
      <c r="F656" s="15"/>
      <c r="G656" s="16"/>
      <c r="H656" s="123"/>
    </row>
    <row r="657" spans="1:8" s="32" customFormat="1" ht="15">
      <c r="A657" s="8"/>
      <c r="B657" s="6" t="s">
        <v>825</v>
      </c>
      <c r="C657" s="3"/>
      <c r="D657" s="3"/>
      <c r="E657" s="1"/>
      <c r="F657" s="15"/>
      <c r="G657" s="16"/>
      <c r="H657" s="123"/>
    </row>
    <row r="658" spans="1:8" s="32" customFormat="1" ht="15">
      <c r="A658" s="8"/>
      <c r="B658" s="6" t="s">
        <v>826</v>
      </c>
      <c r="C658" s="7"/>
      <c r="D658" s="7"/>
      <c r="E658" s="6"/>
      <c r="F658" s="17"/>
      <c r="G658" s="16"/>
      <c r="H658" s="123"/>
    </row>
    <row r="659" spans="1:8" s="32" customFormat="1" ht="15">
      <c r="A659" s="75" t="s">
        <v>827</v>
      </c>
      <c r="B659" s="76" t="s">
        <v>828</v>
      </c>
      <c r="C659" s="77" t="s">
        <v>829</v>
      </c>
      <c r="D659" s="77" t="s">
        <v>370</v>
      </c>
      <c r="E659" s="78" t="s">
        <v>256</v>
      </c>
      <c r="F659" s="79">
        <v>1</v>
      </c>
      <c r="G659" s="131"/>
      <c r="H659" s="124">
        <f>SUM(F659*G659)</f>
        <v>0</v>
      </c>
    </row>
    <row r="660" spans="1:8" s="32" customFormat="1" ht="15">
      <c r="A660" s="8"/>
      <c r="B660" s="6" t="s">
        <v>830</v>
      </c>
      <c r="C660" s="3"/>
      <c r="D660" s="3"/>
      <c r="E660" s="1"/>
      <c r="F660" s="15"/>
      <c r="G660" s="16"/>
      <c r="H660" s="123"/>
    </row>
    <row r="661" spans="1:8" s="32" customFormat="1" ht="15">
      <c r="A661" s="8"/>
      <c r="B661" s="6" t="s">
        <v>831</v>
      </c>
      <c r="C661" s="7"/>
      <c r="D661" s="3"/>
      <c r="E661" s="6"/>
      <c r="F661" s="17"/>
      <c r="G661" s="16"/>
      <c r="H661" s="123"/>
    </row>
    <row r="662" spans="1:8" s="32" customFormat="1" ht="15">
      <c r="A662" s="75" t="s">
        <v>1004</v>
      </c>
      <c r="B662" s="76" t="s">
        <v>832</v>
      </c>
      <c r="C662" s="77" t="s">
        <v>833</v>
      </c>
      <c r="D662" s="77"/>
      <c r="E662" s="78" t="s">
        <v>256</v>
      </c>
      <c r="F662" s="79">
        <v>4</v>
      </c>
      <c r="G662" s="131"/>
      <c r="H662" s="124">
        <f>SUM(F662*G662)</f>
        <v>0</v>
      </c>
    </row>
    <row r="663" spans="1:8" s="32" customFormat="1" ht="15">
      <c r="A663" s="8"/>
      <c r="B663" s="6" t="s">
        <v>834</v>
      </c>
      <c r="C663" s="7"/>
      <c r="D663" s="7"/>
      <c r="E663" s="6"/>
      <c r="F663" s="17"/>
      <c r="G663" s="16"/>
      <c r="H663" s="123"/>
    </row>
    <row r="664" spans="1:8" s="32" customFormat="1" ht="15">
      <c r="A664" s="75" t="s">
        <v>13</v>
      </c>
      <c r="B664" s="76" t="s">
        <v>10</v>
      </c>
      <c r="C664" s="77"/>
      <c r="D664" s="77"/>
      <c r="E664" s="78"/>
      <c r="F664" s="79">
        <v>1</v>
      </c>
      <c r="G664" s="131"/>
      <c r="H664" s="124">
        <f>SUM(F664*G664)</f>
        <v>0</v>
      </c>
    </row>
    <row r="665" spans="1:8" s="32" customFormat="1" ht="15">
      <c r="A665" s="8"/>
      <c r="B665" s="6" t="s">
        <v>11</v>
      </c>
      <c r="E665" s="6"/>
      <c r="F665" s="17"/>
      <c r="G665" s="16"/>
      <c r="H665" s="123"/>
    </row>
    <row r="666" spans="2:8" ht="15">
      <c r="B666" s="6"/>
      <c r="F666" s="15"/>
      <c r="G666" s="16"/>
      <c r="H666" s="123"/>
    </row>
    <row r="667" spans="1:8" ht="23.25">
      <c r="A667" s="28"/>
      <c r="B667" s="10" t="s">
        <v>835</v>
      </c>
      <c r="C667" s="14"/>
      <c r="D667" s="14"/>
      <c r="E667" s="29"/>
      <c r="F667" s="30"/>
      <c r="G667" s="139"/>
      <c r="H667" s="123"/>
    </row>
    <row r="668" spans="1:8" ht="30.75" customHeight="1">
      <c r="A668" s="75" t="s">
        <v>1005</v>
      </c>
      <c r="B668" s="76" t="s">
        <v>836</v>
      </c>
      <c r="C668" s="77"/>
      <c r="D668" s="138" t="s">
        <v>1054</v>
      </c>
      <c r="E668" s="78" t="s">
        <v>743</v>
      </c>
      <c r="F668" s="79">
        <v>1</v>
      </c>
      <c r="G668" s="140">
        <f>SUM('Kuchynske a jidelni nadobi'!D178)</f>
        <v>0</v>
      </c>
      <c r="H668" s="124">
        <f>SUM(F668*G668)</f>
        <v>0</v>
      </c>
    </row>
    <row r="669" spans="1:8" ht="15">
      <c r="A669" s="28"/>
      <c r="B669" s="67" t="s">
        <v>1048</v>
      </c>
      <c r="C669" s="14"/>
      <c r="D669" s="14"/>
      <c r="E669" s="33"/>
      <c r="F669" s="34"/>
      <c r="G669" s="141" t="s">
        <v>1053</v>
      </c>
      <c r="H669" s="123"/>
    </row>
    <row r="670" spans="1:8" ht="15">
      <c r="A670" s="28"/>
      <c r="B670" s="29" t="s">
        <v>12</v>
      </c>
      <c r="C670" s="14"/>
      <c r="D670" s="14"/>
      <c r="E670" s="29"/>
      <c r="F670" s="30"/>
      <c r="G670" s="141"/>
      <c r="H670" s="123"/>
    </row>
    <row r="671" spans="1:8" ht="45">
      <c r="A671" s="75" t="s">
        <v>1006</v>
      </c>
      <c r="B671" s="81" t="s">
        <v>838</v>
      </c>
      <c r="C671" s="77"/>
      <c r="D671" s="138" t="s">
        <v>1054</v>
      </c>
      <c r="E671" s="78" t="s">
        <v>743</v>
      </c>
      <c r="F671" s="79">
        <v>1</v>
      </c>
      <c r="G671" s="140">
        <f>SUM('GN NADOBY'!G50)</f>
        <v>0</v>
      </c>
      <c r="H671" s="124">
        <f>SUM(F671*G671)</f>
        <v>0</v>
      </c>
    </row>
    <row r="672" spans="1:8" ht="15">
      <c r="A672" s="28"/>
      <c r="B672" s="29" t="s">
        <v>837</v>
      </c>
      <c r="C672" s="14"/>
      <c r="D672" s="14"/>
      <c r="E672" s="33"/>
      <c r="F672" s="34"/>
      <c r="G672" s="141" t="s">
        <v>1053</v>
      </c>
      <c r="H672" s="123"/>
    </row>
    <row r="673" spans="1:8" ht="15">
      <c r="A673" s="28"/>
      <c r="B673" s="29"/>
      <c r="C673" s="14"/>
      <c r="D673" s="14"/>
      <c r="E673" s="33"/>
      <c r="F673" s="34"/>
      <c r="G673" s="139"/>
      <c r="H673" s="123"/>
    </row>
    <row r="674" spans="1:8" ht="23.25">
      <c r="A674" s="28"/>
      <c r="B674" s="10" t="s">
        <v>839</v>
      </c>
      <c r="C674" s="35"/>
      <c r="D674" s="35"/>
      <c r="E674" s="36"/>
      <c r="F674" s="37"/>
      <c r="G674" s="16"/>
      <c r="H674" s="123"/>
    </row>
    <row r="675" spans="1:8" ht="15">
      <c r="A675" s="75" t="s">
        <v>1007</v>
      </c>
      <c r="B675" s="76" t="s">
        <v>840</v>
      </c>
      <c r="C675" s="77" t="s">
        <v>841</v>
      </c>
      <c r="D675" s="77" t="s">
        <v>842</v>
      </c>
      <c r="E675" s="78" t="s">
        <v>256</v>
      </c>
      <c r="F675" s="79">
        <v>1</v>
      </c>
      <c r="G675" s="131"/>
      <c r="H675" s="124">
        <f>SUM(F675*G675)</f>
        <v>0</v>
      </c>
    </row>
    <row r="676" spans="2:8" ht="15">
      <c r="B676" s="6" t="s">
        <v>843</v>
      </c>
      <c r="F676" s="15"/>
      <c r="G676" s="16"/>
      <c r="H676" s="123"/>
    </row>
    <row r="677" spans="2:8" ht="15">
      <c r="B677" s="6" t="s">
        <v>844</v>
      </c>
      <c r="F677" s="15"/>
      <c r="G677" s="16"/>
      <c r="H677" s="123"/>
    </row>
    <row r="678" spans="2:8" ht="15">
      <c r="B678" s="6" t="s">
        <v>845</v>
      </c>
      <c r="F678" s="15"/>
      <c r="G678" s="16"/>
      <c r="H678" s="123"/>
    </row>
    <row r="679" spans="2:8" ht="15">
      <c r="B679" s="6" t="s">
        <v>846</v>
      </c>
      <c r="E679" s="6"/>
      <c r="F679" s="17"/>
      <c r="G679" s="16"/>
      <c r="H679" s="123"/>
    </row>
    <row r="680" spans="2:8" ht="15">
      <c r="B680" s="6"/>
      <c r="E680" s="6"/>
      <c r="F680" s="17"/>
      <c r="G680" s="16"/>
      <c r="H680" s="123"/>
    </row>
    <row r="681" spans="1:8" ht="16.5" customHeight="1">
      <c r="A681" s="75" t="s">
        <v>1045</v>
      </c>
      <c r="B681" s="76" t="s">
        <v>176</v>
      </c>
      <c r="C681" s="77" t="s">
        <v>181</v>
      </c>
      <c r="D681" s="77" t="s">
        <v>182</v>
      </c>
      <c r="E681" s="78" t="s">
        <v>256</v>
      </c>
      <c r="F681" s="79">
        <v>2</v>
      </c>
      <c r="G681" s="131"/>
      <c r="H681" s="124">
        <f>SUM(F681*G681)</f>
        <v>0</v>
      </c>
    </row>
    <row r="682" spans="2:8" ht="15">
      <c r="B682" s="6" t="s">
        <v>179</v>
      </c>
      <c r="E682" s="6"/>
      <c r="F682" s="17"/>
      <c r="G682" s="16"/>
      <c r="H682" s="123"/>
    </row>
    <row r="683" spans="2:8" ht="15">
      <c r="B683" s="6" t="s">
        <v>177</v>
      </c>
      <c r="E683" s="6"/>
      <c r="F683" s="17"/>
      <c r="G683" s="16"/>
      <c r="H683" s="123"/>
    </row>
    <row r="684" spans="2:8" ht="15">
      <c r="B684" s="6" t="s">
        <v>178</v>
      </c>
      <c r="E684" s="6"/>
      <c r="F684" s="17"/>
      <c r="G684" s="16"/>
      <c r="H684" s="123"/>
    </row>
    <row r="685" spans="2:8" ht="15">
      <c r="B685" s="6" t="s">
        <v>180</v>
      </c>
      <c r="E685" s="6"/>
      <c r="F685" s="17"/>
      <c r="G685" s="16"/>
      <c r="H685" s="123"/>
    </row>
    <row r="686" spans="1:8" ht="15">
      <c r="A686" s="75" t="s">
        <v>1045</v>
      </c>
      <c r="B686" s="76" t="s">
        <v>1039</v>
      </c>
      <c r="C686" s="77" t="s">
        <v>1040</v>
      </c>
      <c r="D686" s="77" t="s">
        <v>1041</v>
      </c>
      <c r="E686" s="78" t="s">
        <v>256</v>
      </c>
      <c r="F686" s="79">
        <v>1</v>
      </c>
      <c r="G686" s="131"/>
      <c r="H686" s="124">
        <f>SUM(F686*G686)</f>
        <v>0</v>
      </c>
    </row>
    <row r="687" spans="1:8" s="32" customFormat="1" ht="15">
      <c r="A687" s="72"/>
      <c r="B687" s="67" t="s">
        <v>1042</v>
      </c>
      <c r="C687" s="71"/>
      <c r="D687" s="71"/>
      <c r="E687" s="70"/>
      <c r="F687" s="73"/>
      <c r="G687" s="16"/>
      <c r="H687" s="123"/>
    </row>
    <row r="688" spans="1:8" s="32" customFormat="1" ht="15">
      <c r="A688" s="72"/>
      <c r="B688" s="67" t="s">
        <v>1043</v>
      </c>
      <c r="C688" s="71"/>
      <c r="D688" s="71"/>
      <c r="E688" s="70"/>
      <c r="F688" s="73"/>
      <c r="G688" s="16"/>
      <c r="H688" s="123"/>
    </row>
    <row r="689" spans="1:8" s="32" customFormat="1" ht="15">
      <c r="A689" s="72"/>
      <c r="B689" s="67" t="s">
        <v>1044</v>
      </c>
      <c r="C689" s="71"/>
      <c r="D689" s="71"/>
      <c r="E689" s="70"/>
      <c r="F689" s="73"/>
      <c r="G689" s="16"/>
      <c r="H689" s="123"/>
    </row>
    <row r="690" spans="1:8" s="32" customFormat="1" ht="15">
      <c r="A690" s="72"/>
      <c r="B690" s="67"/>
      <c r="C690" s="71"/>
      <c r="D690" s="71"/>
      <c r="E690" s="70"/>
      <c r="F690" s="73"/>
      <c r="G690" s="16"/>
      <c r="H690" s="123"/>
    </row>
    <row r="691" spans="1:8" ht="15">
      <c r="A691" s="75" t="s">
        <v>1008</v>
      </c>
      <c r="B691" s="76" t="s">
        <v>847</v>
      </c>
      <c r="C691" s="77"/>
      <c r="D691" s="77"/>
      <c r="E691" s="78" t="s">
        <v>256</v>
      </c>
      <c r="F691" s="79">
        <v>1</v>
      </c>
      <c r="G691" s="131"/>
      <c r="H691" s="124">
        <f>SUM(F691*G691)</f>
        <v>0</v>
      </c>
    </row>
    <row r="692" spans="2:8" ht="15">
      <c r="B692" s="6" t="s">
        <v>848</v>
      </c>
      <c r="F692" s="15"/>
      <c r="G692" s="16"/>
      <c r="H692" s="123"/>
    </row>
    <row r="693" spans="2:8" ht="15">
      <c r="B693" s="6" t="s">
        <v>849</v>
      </c>
      <c r="F693" s="15"/>
      <c r="G693" s="16"/>
      <c r="H693" s="123"/>
    </row>
    <row r="694" spans="2:8" ht="15">
      <c r="B694" s="6" t="s">
        <v>850</v>
      </c>
      <c r="F694" s="15"/>
      <c r="G694" s="38"/>
      <c r="H694" s="125"/>
    </row>
    <row r="695" spans="2:8" ht="15">
      <c r="B695" s="6" t="s">
        <v>851</v>
      </c>
      <c r="F695" s="15"/>
      <c r="G695" s="31"/>
      <c r="H695" s="125"/>
    </row>
    <row r="696" spans="2:8" ht="15">
      <c r="B696" s="6" t="s">
        <v>852</v>
      </c>
      <c r="F696" s="15"/>
      <c r="G696" s="31"/>
      <c r="H696" s="125"/>
    </row>
    <row r="697" spans="2:8" ht="15">
      <c r="B697" s="6" t="s">
        <v>853</v>
      </c>
      <c r="F697" s="15"/>
      <c r="G697" s="31"/>
      <c r="H697" s="125"/>
    </row>
    <row r="698" spans="1:8" ht="15.75" thickBot="1">
      <c r="A698" s="44"/>
      <c r="B698" s="45"/>
      <c r="C698" s="46"/>
      <c r="D698" s="46"/>
      <c r="E698" s="47"/>
      <c r="F698" s="19"/>
      <c r="G698" s="74"/>
      <c r="H698" s="127"/>
    </row>
    <row r="700" spans="7:8" ht="15">
      <c r="G700" s="12" t="s">
        <v>854</v>
      </c>
      <c r="H700" s="128">
        <f>SUM(H7:H691)</f>
        <v>0</v>
      </c>
    </row>
    <row r="701" spans="1:8" ht="15">
      <c r="A701" s="8" t="s">
        <v>1009</v>
      </c>
      <c r="B701" s="6"/>
      <c r="H701" s="129"/>
    </row>
    <row r="702" ht="15">
      <c r="A702" s="8" t="s">
        <v>1010</v>
      </c>
    </row>
    <row r="704" ht="15">
      <c r="A704" s="8" t="s">
        <v>1011</v>
      </c>
    </row>
    <row r="705" ht="15">
      <c r="A705" s="8" t="s">
        <v>855</v>
      </c>
    </row>
    <row r="706" ht="15">
      <c r="A706" s="8" t="s">
        <v>856</v>
      </c>
    </row>
    <row r="707" ht="15">
      <c r="A707" s="8" t="s">
        <v>857</v>
      </c>
    </row>
    <row r="709" ht="15">
      <c r="A709" s="8" t="s">
        <v>858</v>
      </c>
    </row>
    <row r="710" ht="15">
      <c r="A710" s="8" t="s">
        <v>859</v>
      </c>
    </row>
    <row r="711" ht="15">
      <c r="A711" s="8" t="s">
        <v>860</v>
      </c>
    </row>
    <row r="712" ht="15">
      <c r="A712" s="8" t="s">
        <v>861</v>
      </c>
    </row>
    <row r="713" ht="15">
      <c r="A713" s="8" t="s">
        <v>862</v>
      </c>
    </row>
    <row r="714" ht="15">
      <c r="A714" s="8" t="s">
        <v>863</v>
      </c>
    </row>
    <row r="715" ht="15">
      <c r="A715" s="8" t="s">
        <v>864</v>
      </c>
    </row>
    <row r="717" ht="15">
      <c r="A717" s="8" t="s">
        <v>865</v>
      </c>
    </row>
    <row r="718" ht="15">
      <c r="A718" s="8" t="s">
        <v>866</v>
      </c>
    </row>
    <row r="719" ht="15">
      <c r="A719" s="8" t="s">
        <v>867</v>
      </c>
    </row>
    <row r="720" ht="15">
      <c r="A720" s="8" t="s">
        <v>868</v>
      </c>
    </row>
    <row r="721" spans="1:8" s="32" customFormat="1" ht="15">
      <c r="A721" s="8" t="s">
        <v>869</v>
      </c>
      <c r="B721" s="1"/>
      <c r="C721" s="3"/>
      <c r="D721" s="3"/>
      <c r="E721" s="1"/>
      <c r="F721" s="3"/>
      <c r="G721" s="4"/>
      <c r="H721" s="111"/>
    </row>
    <row r="722" spans="1:8" s="32" customFormat="1" ht="15">
      <c r="A722" s="8" t="s">
        <v>870</v>
      </c>
      <c r="B722" s="1"/>
      <c r="C722" s="3"/>
      <c r="D722" s="3"/>
      <c r="E722" s="1"/>
      <c r="F722" s="3"/>
      <c r="G722" s="4"/>
      <c r="H722" s="111"/>
    </row>
    <row r="723" ht="15">
      <c r="A723" s="8" t="s">
        <v>871</v>
      </c>
    </row>
    <row r="724" ht="15">
      <c r="A724" s="8" t="s">
        <v>872</v>
      </c>
    </row>
    <row r="726" ht="15">
      <c r="A726" s="8" t="s">
        <v>873</v>
      </c>
    </row>
    <row r="728" ht="15">
      <c r="A728" s="8" t="s">
        <v>874</v>
      </c>
    </row>
    <row r="729" ht="15">
      <c r="A729" s="8" t="s">
        <v>875</v>
      </c>
    </row>
    <row r="731" ht="15">
      <c r="A731" s="8" t="s">
        <v>876</v>
      </c>
    </row>
    <row r="732" ht="15">
      <c r="A732" s="8" t="s">
        <v>877</v>
      </c>
    </row>
    <row r="733" ht="15">
      <c r="A733" s="8" t="s">
        <v>878</v>
      </c>
    </row>
    <row r="735" spans="1:8" ht="15">
      <c r="A735" s="28" t="s">
        <v>879</v>
      </c>
      <c r="B735" s="33"/>
      <c r="C735" s="14"/>
      <c r="D735" s="14"/>
      <c r="E735" s="33"/>
      <c r="F735" s="14"/>
      <c r="G735" s="59"/>
      <c r="H735" s="130"/>
    </row>
    <row r="736" spans="1:8" ht="15">
      <c r="A736" s="28" t="s">
        <v>249</v>
      </c>
      <c r="B736" s="33"/>
      <c r="C736" s="14"/>
      <c r="D736" s="14"/>
      <c r="E736" s="33"/>
      <c r="F736" s="14"/>
      <c r="G736" s="59"/>
      <c r="H736" s="130"/>
    </row>
    <row r="738" ht="15">
      <c r="A738" s="8" t="s">
        <v>880</v>
      </c>
    </row>
    <row r="739" ht="15">
      <c r="A739" s="8" t="s">
        <v>881</v>
      </c>
    </row>
    <row r="740" ht="15">
      <c r="A740" s="63" t="s">
        <v>250</v>
      </c>
    </row>
    <row r="743" ht="15">
      <c r="A743" s="8" t="s">
        <v>882</v>
      </c>
    </row>
    <row r="744" ht="15">
      <c r="A744" s="8" t="s">
        <v>1020</v>
      </c>
    </row>
    <row r="745" ht="15">
      <c r="A745" s="8" t="s">
        <v>883</v>
      </c>
    </row>
    <row r="746" ht="15">
      <c r="A746" s="8" t="s">
        <v>884</v>
      </c>
    </row>
    <row r="747" ht="15">
      <c r="A747" s="8" t="s">
        <v>311</v>
      </c>
    </row>
    <row r="748" ht="15">
      <c r="A748" s="8" t="s">
        <v>309</v>
      </c>
    </row>
    <row r="749" ht="15">
      <c r="A749" s="8" t="s">
        <v>588</v>
      </c>
    </row>
    <row r="750" ht="15">
      <c r="A750" s="8" t="s">
        <v>589</v>
      </c>
    </row>
    <row r="751" ht="15">
      <c r="A751" s="8" t="s">
        <v>590</v>
      </c>
    </row>
    <row r="753" ht="15">
      <c r="A753" s="8" t="s">
        <v>885</v>
      </c>
    </row>
    <row r="754" ht="15">
      <c r="A754" s="8" t="s">
        <v>886</v>
      </c>
    </row>
    <row r="755" ht="15">
      <c r="A755" s="8" t="s">
        <v>887</v>
      </c>
    </row>
    <row r="756" ht="15">
      <c r="A756" s="8" t="s">
        <v>884</v>
      </c>
    </row>
    <row r="757" ht="15">
      <c r="A757" s="8" t="s">
        <v>309</v>
      </c>
    </row>
    <row r="758" ht="15">
      <c r="A758" s="8" t="s">
        <v>1021</v>
      </c>
    </row>
    <row r="759" ht="15">
      <c r="A759" s="8" t="s">
        <v>883</v>
      </c>
    </row>
    <row r="760" ht="15">
      <c r="A760" s="8" t="s">
        <v>311</v>
      </c>
    </row>
    <row r="761" ht="15">
      <c r="A761" s="8" t="s">
        <v>588</v>
      </c>
    </row>
    <row r="762" ht="15">
      <c r="A762" s="8" t="s">
        <v>589</v>
      </c>
    </row>
    <row r="763" ht="15">
      <c r="A763" s="8" t="s">
        <v>590</v>
      </c>
    </row>
    <row r="766" ht="15">
      <c r="A766" s="8" t="s">
        <v>888</v>
      </c>
    </row>
    <row r="767" ht="15">
      <c r="A767" s="8" t="s">
        <v>1021</v>
      </c>
    </row>
    <row r="768" ht="15">
      <c r="A768" s="8" t="s">
        <v>883</v>
      </c>
    </row>
    <row r="769" ht="15">
      <c r="A769" s="8" t="s">
        <v>889</v>
      </c>
    </row>
    <row r="770" ht="15">
      <c r="A770" s="8" t="s">
        <v>890</v>
      </c>
    </row>
    <row r="771" ht="15">
      <c r="A771" s="8" t="s">
        <v>590</v>
      </c>
    </row>
    <row r="773" ht="15">
      <c r="A773" s="8" t="s">
        <v>891</v>
      </c>
    </row>
    <row r="774" ht="15">
      <c r="A774" s="8" t="s">
        <v>1022</v>
      </c>
    </row>
    <row r="775" ht="15">
      <c r="A775" s="8" t="s">
        <v>892</v>
      </c>
    </row>
    <row r="776" ht="15">
      <c r="A776" s="8" t="s">
        <v>893</v>
      </c>
    </row>
    <row r="777" ht="15">
      <c r="A777" s="8" t="s">
        <v>894</v>
      </c>
    </row>
    <row r="779" ht="15">
      <c r="A779" s="8" t="s">
        <v>895</v>
      </c>
    </row>
    <row r="780" ht="15">
      <c r="A780" s="8" t="s">
        <v>594</v>
      </c>
    </row>
    <row r="781" ht="15">
      <c r="A781" s="8" t="s">
        <v>1023</v>
      </c>
    </row>
    <row r="782" ht="15">
      <c r="A782" s="8" t="s">
        <v>595</v>
      </c>
    </row>
    <row r="783" ht="15">
      <c r="A783" s="8" t="s">
        <v>596</v>
      </c>
    </row>
    <row r="785" ht="15">
      <c r="A785" s="8" t="s">
        <v>896</v>
      </c>
    </row>
    <row r="786" ht="15">
      <c r="A786" s="8" t="s">
        <v>1024</v>
      </c>
    </row>
    <row r="787" ht="15">
      <c r="A787" s="8" t="s">
        <v>897</v>
      </c>
    </row>
    <row r="788" ht="15">
      <c r="A788" s="8" t="s">
        <v>898</v>
      </c>
    </row>
    <row r="790" ht="15">
      <c r="A790" s="8" t="s">
        <v>899</v>
      </c>
    </row>
    <row r="791" ht="15">
      <c r="A791" s="8" t="s">
        <v>1025</v>
      </c>
    </row>
    <row r="792" ht="15">
      <c r="A792" s="8" t="s">
        <v>900</v>
      </c>
    </row>
    <row r="793" ht="15">
      <c r="A793" s="8" t="s">
        <v>901</v>
      </c>
    </row>
    <row r="794" ht="15">
      <c r="A794" s="8" t="s">
        <v>902</v>
      </c>
    </row>
    <row r="795" ht="15">
      <c r="A795" s="8" t="s">
        <v>589</v>
      </c>
    </row>
    <row r="796" ht="15">
      <c r="A796" s="8" t="s">
        <v>903</v>
      </c>
    </row>
    <row r="798" ht="15">
      <c r="A798" s="8" t="s">
        <v>904</v>
      </c>
    </row>
    <row r="799" ht="15">
      <c r="A799" s="8" t="s">
        <v>905</v>
      </c>
    </row>
    <row r="800" ht="15">
      <c r="A800" s="8" t="s">
        <v>906</v>
      </c>
    </row>
    <row r="801" ht="15">
      <c r="A801" s="8" t="s">
        <v>1026</v>
      </c>
    </row>
    <row r="802" ht="15">
      <c r="A802" s="8" t="s">
        <v>907</v>
      </c>
    </row>
    <row r="803" ht="15">
      <c r="A803" s="8" t="s">
        <v>908</v>
      </c>
    </row>
    <row r="804" ht="15">
      <c r="A804" s="8" t="s">
        <v>309</v>
      </c>
    </row>
    <row r="805" ht="15">
      <c r="A805" s="8" t="s">
        <v>588</v>
      </c>
    </row>
    <row r="806" ht="15">
      <c r="A806" s="8" t="s">
        <v>589</v>
      </c>
    </row>
    <row r="807" ht="15">
      <c r="A807" s="8" t="s">
        <v>590</v>
      </c>
    </row>
    <row r="810" ht="15">
      <c r="A810" s="8" t="s">
        <v>909</v>
      </c>
    </row>
    <row r="811" ht="15">
      <c r="A811" s="8" t="s">
        <v>910</v>
      </c>
    </row>
    <row r="812" ht="15">
      <c r="A812" s="8" t="s">
        <v>911</v>
      </c>
    </row>
    <row r="813" ht="15">
      <c r="A813" s="8" t="s">
        <v>912</v>
      </c>
    </row>
    <row r="814" ht="15">
      <c r="A814" s="8" t="s">
        <v>913</v>
      </c>
    </row>
    <row r="815" ht="15">
      <c r="A815" s="8" t="s">
        <v>914</v>
      </c>
    </row>
    <row r="816" ht="15">
      <c r="A816" s="8" t="s">
        <v>915</v>
      </c>
    </row>
    <row r="817" ht="15">
      <c r="A817" s="8" t="s">
        <v>916</v>
      </c>
    </row>
    <row r="818" ht="15">
      <c r="A818" s="8" t="s">
        <v>917</v>
      </c>
    </row>
    <row r="819" ht="15">
      <c r="A819" s="8" t="s">
        <v>918</v>
      </c>
    </row>
    <row r="820" ht="15">
      <c r="A820" s="8" t="s">
        <v>919</v>
      </c>
    </row>
    <row r="821" ht="15">
      <c r="A821" s="8" t="s">
        <v>920</v>
      </c>
    </row>
    <row r="822" ht="15">
      <c r="A822" s="8" t="s">
        <v>921</v>
      </c>
    </row>
    <row r="823" ht="15">
      <c r="A823" s="8" t="s">
        <v>922</v>
      </c>
    </row>
    <row r="824" ht="15">
      <c r="A824" s="8" t="s">
        <v>923</v>
      </c>
    </row>
    <row r="825" ht="15">
      <c r="A825" s="8" t="s">
        <v>427</v>
      </c>
    </row>
    <row r="827" ht="15">
      <c r="A827" s="8" t="s">
        <v>924</v>
      </c>
    </row>
    <row r="828" ht="15">
      <c r="A828" s="8" t="s">
        <v>925</v>
      </c>
    </row>
  </sheetData>
  <sheetProtection password="CC5B" sheet="1" objects="1" scenarios="1"/>
  <printOptions/>
  <pageMargins left="0.787401575" right="0.787401575" top="0.984251969" bottom="0.984251969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6"/>
  <sheetViews>
    <sheetView zoomScalePageLayoutView="0" workbookViewId="0" topLeftCell="A120">
      <selection activeCell="C151" sqref="C151"/>
    </sheetView>
  </sheetViews>
  <sheetFormatPr defaultColWidth="11.421875" defaultRowHeight="12.75"/>
  <cols>
    <col min="1" max="1" width="74.57421875" style="55" customWidth="1"/>
    <col min="2" max="2" width="9.57421875" style="87" customWidth="1"/>
    <col min="3" max="3" width="17.28125" style="95" customWidth="1"/>
    <col min="4" max="4" width="28.00390625" style="122" customWidth="1"/>
    <col min="5" max="5" width="11.140625" style="55" bestFit="1" customWidth="1"/>
    <col min="6" max="16384" width="11.421875" style="55" customWidth="1"/>
  </cols>
  <sheetData>
    <row r="1" spans="1:4" s="32" customFormat="1" ht="23.25">
      <c r="A1" s="92" t="s">
        <v>1049</v>
      </c>
      <c r="B1" s="14"/>
      <c r="C1" s="14"/>
      <c r="D1" s="109"/>
    </row>
    <row r="2" spans="1:4" s="32" customFormat="1" ht="15.75" thickBot="1">
      <c r="A2" s="29"/>
      <c r="B2" s="14"/>
      <c r="C2" s="14"/>
      <c r="D2" s="109"/>
    </row>
    <row r="3" spans="1:4" s="32" customFormat="1" ht="15.75" thickBot="1">
      <c r="A3" s="82" t="s">
        <v>14</v>
      </c>
      <c r="B3" s="93" t="s">
        <v>256</v>
      </c>
      <c r="C3" s="83" t="s">
        <v>1</v>
      </c>
      <c r="D3" s="110" t="s">
        <v>1047</v>
      </c>
    </row>
    <row r="4" spans="1:4" ht="18.75">
      <c r="A4" s="103" t="s">
        <v>15</v>
      </c>
      <c r="B4" s="104">
        <v>20</v>
      </c>
      <c r="C4" s="132"/>
      <c r="D4" s="118">
        <f>SUM(B4*C4)</f>
        <v>0</v>
      </c>
    </row>
    <row r="5" spans="1:4" ht="18.75">
      <c r="A5" s="105" t="s">
        <v>16</v>
      </c>
      <c r="B5" s="96">
        <v>20</v>
      </c>
      <c r="C5" s="133"/>
      <c r="D5" s="119">
        <f aca="true" t="shared" si="0" ref="D5:D68">SUM(B5*C5)</f>
        <v>0</v>
      </c>
    </row>
    <row r="6" spans="1:4" ht="18.75">
      <c r="A6" s="105" t="s">
        <v>17</v>
      </c>
      <c r="B6" s="96">
        <v>5</v>
      </c>
      <c r="C6" s="133"/>
      <c r="D6" s="119">
        <f t="shared" si="0"/>
        <v>0</v>
      </c>
    </row>
    <row r="7" spans="1:4" ht="18.75">
      <c r="A7" s="105" t="s">
        <v>18</v>
      </c>
      <c r="B7" s="96">
        <v>10</v>
      </c>
      <c r="C7" s="133"/>
      <c r="D7" s="119">
        <f t="shared" si="0"/>
        <v>0</v>
      </c>
    </row>
    <row r="8" spans="1:4" ht="18.75">
      <c r="A8" s="105" t="s">
        <v>19</v>
      </c>
      <c r="B8" s="96">
        <v>96</v>
      </c>
      <c r="C8" s="133"/>
      <c r="D8" s="119">
        <f t="shared" si="0"/>
        <v>0</v>
      </c>
    </row>
    <row r="9" spans="1:4" ht="18.75">
      <c r="A9" s="105" t="s">
        <v>20</v>
      </c>
      <c r="B9" s="96">
        <v>96</v>
      </c>
      <c r="C9" s="133"/>
      <c r="D9" s="119">
        <f t="shared" si="0"/>
        <v>0</v>
      </c>
    </row>
    <row r="10" spans="1:4" ht="18.75">
      <c r="A10" s="105" t="s">
        <v>21</v>
      </c>
      <c r="B10" s="96">
        <v>48</v>
      </c>
      <c r="C10" s="133"/>
      <c r="D10" s="119">
        <f t="shared" si="0"/>
        <v>0</v>
      </c>
    </row>
    <row r="11" spans="1:4" ht="18.75">
      <c r="A11" s="105" t="s">
        <v>22</v>
      </c>
      <c r="B11" s="96">
        <v>48</v>
      </c>
      <c r="C11" s="133"/>
      <c r="D11" s="119">
        <f t="shared" si="0"/>
        <v>0</v>
      </c>
    </row>
    <row r="12" spans="1:4" ht="18.75">
      <c r="A12" s="105" t="s">
        <v>23</v>
      </c>
      <c r="B12" s="96">
        <v>48</v>
      </c>
      <c r="C12" s="133"/>
      <c r="D12" s="119">
        <f t="shared" si="0"/>
        <v>0</v>
      </c>
    </row>
    <row r="13" spans="1:4" ht="18.75">
      <c r="A13" s="105" t="s">
        <v>24</v>
      </c>
      <c r="B13" s="96">
        <v>96</v>
      </c>
      <c r="C13" s="133"/>
      <c r="D13" s="119">
        <f t="shared" si="0"/>
        <v>0</v>
      </c>
    </row>
    <row r="14" spans="1:4" ht="18.75">
      <c r="A14" s="105" t="s">
        <v>25</v>
      </c>
      <c r="B14" s="96">
        <v>192</v>
      </c>
      <c r="C14" s="133"/>
      <c r="D14" s="119">
        <f t="shared" si="0"/>
        <v>0</v>
      </c>
    </row>
    <row r="15" spans="1:4" ht="18.75">
      <c r="A15" s="105" t="s">
        <v>26</v>
      </c>
      <c r="B15" s="96">
        <v>96</v>
      </c>
      <c r="C15" s="133"/>
      <c r="D15" s="119">
        <f t="shared" si="0"/>
        <v>0</v>
      </c>
    </row>
    <row r="16" spans="1:4" ht="18.75">
      <c r="A16" s="105" t="s">
        <v>27</v>
      </c>
      <c r="B16" s="96">
        <v>96</v>
      </c>
      <c r="C16" s="133"/>
      <c r="D16" s="119">
        <f t="shared" si="0"/>
        <v>0</v>
      </c>
    </row>
    <row r="17" spans="1:4" ht="18.75">
      <c r="A17" s="105" t="s">
        <v>28</v>
      </c>
      <c r="B17" s="96">
        <v>48</v>
      </c>
      <c r="C17" s="133"/>
      <c r="D17" s="119">
        <f t="shared" si="0"/>
        <v>0</v>
      </c>
    </row>
    <row r="18" spans="1:4" ht="18.75">
      <c r="A18" s="105" t="s">
        <v>29</v>
      </c>
      <c r="B18" s="96">
        <v>12</v>
      </c>
      <c r="C18" s="133"/>
      <c r="D18" s="119">
        <f t="shared" si="0"/>
        <v>0</v>
      </c>
    </row>
    <row r="19" spans="1:4" ht="18.75">
      <c r="A19" s="105" t="s">
        <v>30</v>
      </c>
      <c r="B19" s="96">
        <v>12</v>
      </c>
      <c r="C19" s="133"/>
      <c r="D19" s="119">
        <f t="shared" si="0"/>
        <v>0</v>
      </c>
    </row>
    <row r="20" spans="1:4" ht="18.75">
      <c r="A20" s="105" t="s">
        <v>31</v>
      </c>
      <c r="B20" s="96">
        <v>30</v>
      </c>
      <c r="C20" s="133"/>
      <c r="D20" s="119">
        <f t="shared" si="0"/>
        <v>0</v>
      </c>
    </row>
    <row r="21" spans="1:4" ht="18.75">
      <c r="A21" s="105" t="s">
        <v>32</v>
      </c>
      <c r="B21" s="96">
        <v>50</v>
      </c>
      <c r="C21" s="133"/>
      <c r="D21" s="119">
        <f t="shared" si="0"/>
        <v>0</v>
      </c>
    </row>
    <row r="22" spans="1:4" ht="18.75">
      <c r="A22" s="105" t="s">
        <v>175</v>
      </c>
      <c r="B22" s="96">
        <v>30</v>
      </c>
      <c r="C22" s="133"/>
      <c r="D22" s="119">
        <f t="shared" si="0"/>
        <v>0</v>
      </c>
    </row>
    <row r="23" spans="1:4" ht="18.75">
      <c r="A23" s="105" t="s">
        <v>33</v>
      </c>
      <c r="B23" s="96">
        <v>4</v>
      </c>
      <c r="C23" s="133"/>
      <c r="D23" s="119">
        <f t="shared" si="0"/>
        <v>0</v>
      </c>
    </row>
    <row r="24" spans="1:4" ht="18.75">
      <c r="A24" s="105" t="s">
        <v>34</v>
      </c>
      <c r="B24" s="96">
        <v>4</v>
      </c>
      <c r="C24" s="133"/>
      <c r="D24" s="119">
        <f t="shared" si="0"/>
        <v>0</v>
      </c>
    </row>
    <row r="25" spans="1:4" ht="18.75">
      <c r="A25" s="105" t="s">
        <v>35</v>
      </c>
      <c r="B25" s="96">
        <v>4</v>
      </c>
      <c r="C25" s="133"/>
      <c r="D25" s="119">
        <f t="shared" si="0"/>
        <v>0</v>
      </c>
    </row>
    <row r="26" spans="1:4" ht="18.75">
      <c r="A26" s="105" t="s">
        <v>36</v>
      </c>
      <c r="B26" s="96">
        <v>4</v>
      </c>
      <c r="C26" s="133"/>
      <c r="D26" s="119">
        <f t="shared" si="0"/>
        <v>0</v>
      </c>
    </row>
    <row r="27" spans="1:4" ht="18.75">
      <c r="A27" s="105" t="s">
        <v>37</v>
      </c>
      <c r="B27" s="96">
        <v>4</v>
      </c>
      <c r="C27" s="133"/>
      <c r="D27" s="119">
        <f t="shared" si="0"/>
        <v>0</v>
      </c>
    </row>
    <row r="28" spans="1:4" ht="18.75">
      <c r="A28" s="105" t="s">
        <v>38</v>
      </c>
      <c r="B28" s="96">
        <v>4</v>
      </c>
      <c r="C28" s="133"/>
      <c r="D28" s="119">
        <f t="shared" si="0"/>
        <v>0</v>
      </c>
    </row>
    <row r="29" spans="1:4" ht="18.75">
      <c r="A29" s="105" t="s">
        <v>39</v>
      </c>
      <c r="B29" s="96">
        <v>4</v>
      </c>
      <c r="C29" s="133"/>
      <c r="D29" s="119">
        <f t="shared" si="0"/>
        <v>0</v>
      </c>
    </row>
    <row r="30" spans="1:4" ht="18.75">
      <c r="A30" s="105" t="s">
        <v>40</v>
      </c>
      <c r="B30" s="96">
        <v>2</v>
      </c>
      <c r="C30" s="133"/>
      <c r="D30" s="119">
        <f t="shared" si="0"/>
        <v>0</v>
      </c>
    </row>
    <row r="31" spans="1:4" ht="18.75">
      <c r="A31" s="105" t="s">
        <v>41</v>
      </c>
      <c r="B31" s="96">
        <v>2</v>
      </c>
      <c r="C31" s="133"/>
      <c r="D31" s="119">
        <f t="shared" si="0"/>
        <v>0</v>
      </c>
    </row>
    <row r="32" spans="1:4" ht="18.75">
      <c r="A32" s="105" t="s">
        <v>42</v>
      </c>
      <c r="B32" s="96">
        <v>4</v>
      </c>
      <c r="C32" s="133"/>
      <c r="D32" s="119">
        <f t="shared" si="0"/>
        <v>0</v>
      </c>
    </row>
    <row r="33" spans="1:4" ht="18.75">
      <c r="A33" s="105" t="s">
        <v>43</v>
      </c>
      <c r="B33" s="96">
        <v>4</v>
      </c>
      <c r="C33" s="133"/>
      <c r="D33" s="119">
        <f t="shared" si="0"/>
        <v>0</v>
      </c>
    </row>
    <row r="34" spans="1:4" ht="18.75">
      <c r="A34" s="105" t="s">
        <v>44</v>
      </c>
      <c r="B34" s="96">
        <v>4</v>
      </c>
      <c r="C34" s="133"/>
      <c r="D34" s="119">
        <f t="shared" si="0"/>
        <v>0</v>
      </c>
    </row>
    <row r="35" spans="1:4" ht="18.75">
      <c r="A35" s="105" t="s">
        <v>45</v>
      </c>
      <c r="B35" s="96">
        <v>4</v>
      </c>
      <c r="C35" s="133"/>
      <c r="D35" s="119">
        <f t="shared" si="0"/>
        <v>0</v>
      </c>
    </row>
    <row r="36" spans="1:4" ht="18.75">
      <c r="A36" s="105" t="s">
        <v>46</v>
      </c>
      <c r="B36" s="96">
        <v>4</v>
      </c>
      <c r="C36" s="133"/>
      <c r="D36" s="119">
        <f t="shared" si="0"/>
        <v>0</v>
      </c>
    </row>
    <row r="37" spans="1:4" ht="18.75">
      <c r="A37" s="105" t="s">
        <v>47</v>
      </c>
      <c r="B37" s="96">
        <v>4</v>
      </c>
      <c r="C37" s="133"/>
      <c r="D37" s="119">
        <f t="shared" si="0"/>
        <v>0</v>
      </c>
    </row>
    <row r="38" spans="1:4" ht="18.75">
      <c r="A38" s="105" t="s">
        <v>48</v>
      </c>
      <c r="B38" s="96">
        <v>4</v>
      </c>
      <c r="C38" s="133"/>
      <c r="D38" s="119">
        <f t="shared" si="0"/>
        <v>0</v>
      </c>
    </row>
    <row r="39" spans="1:4" ht="18.75">
      <c r="A39" s="105" t="s">
        <v>49</v>
      </c>
      <c r="B39" s="96">
        <v>5</v>
      </c>
      <c r="C39" s="133"/>
      <c r="D39" s="119">
        <f t="shared" si="0"/>
        <v>0</v>
      </c>
    </row>
    <row r="40" spans="1:4" ht="18.75">
      <c r="A40" s="105" t="s">
        <v>50</v>
      </c>
      <c r="B40" s="96">
        <v>5</v>
      </c>
      <c r="C40" s="133"/>
      <c r="D40" s="119">
        <f t="shared" si="0"/>
        <v>0</v>
      </c>
    </row>
    <row r="41" spans="1:4" ht="18.75">
      <c r="A41" s="105" t="s">
        <v>51</v>
      </c>
      <c r="B41" s="96">
        <v>5</v>
      </c>
      <c r="C41" s="133"/>
      <c r="D41" s="119">
        <f t="shared" si="0"/>
        <v>0</v>
      </c>
    </row>
    <row r="42" spans="1:4" ht="18.75">
      <c r="A42" s="105" t="s">
        <v>52</v>
      </c>
      <c r="B42" s="96">
        <v>5</v>
      </c>
      <c r="C42" s="133"/>
      <c r="D42" s="119">
        <f t="shared" si="0"/>
        <v>0</v>
      </c>
    </row>
    <row r="43" spans="1:4" ht="18.75">
      <c r="A43" s="105" t="s">
        <v>53</v>
      </c>
      <c r="B43" s="96">
        <v>5</v>
      </c>
      <c r="C43" s="133"/>
      <c r="D43" s="119">
        <f t="shared" si="0"/>
        <v>0</v>
      </c>
    </row>
    <row r="44" spans="1:4" ht="18.75">
      <c r="A44" s="105" t="s">
        <v>54</v>
      </c>
      <c r="B44" s="96">
        <v>5</v>
      </c>
      <c r="C44" s="133"/>
      <c r="D44" s="119">
        <f t="shared" si="0"/>
        <v>0</v>
      </c>
    </row>
    <row r="45" spans="1:4" ht="18.75">
      <c r="A45" s="105" t="s">
        <v>55</v>
      </c>
      <c r="B45" s="96">
        <v>2</v>
      </c>
      <c r="C45" s="133"/>
      <c r="D45" s="119">
        <f t="shared" si="0"/>
        <v>0</v>
      </c>
    </row>
    <row r="46" spans="1:4" ht="18.75">
      <c r="A46" s="105" t="s">
        <v>56</v>
      </c>
      <c r="B46" s="96">
        <v>3</v>
      </c>
      <c r="C46" s="133"/>
      <c r="D46" s="119">
        <f t="shared" si="0"/>
        <v>0</v>
      </c>
    </row>
    <row r="47" spans="1:4" ht="18.75">
      <c r="A47" s="105" t="s">
        <v>57</v>
      </c>
      <c r="B47" s="96">
        <v>3</v>
      </c>
      <c r="C47" s="133"/>
      <c r="D47" s="119">
        <f t="shared" si="0"/>
        <v>0</v>
      </c>
    </row>
    <row r="48" spans="1:4" ht="18.75">
      <c r="A48" s="105" t="s">
        <v>58</v>
      </c>
      <c r="B48" s="96">
        <v>2</v>
      </c>
      <c r="C48" s="133"/>
      <c r="D48" s="119">
        <f t="shared" si="0"/>
        <v>0</v>
      </c>
    </row>
    <row r="49" spans="1:4" ht="18.75">
      <c r="A49" s="105" t="s">
        <v>59</v>
      </c>
      <c r="B49" s="96">
        <v>5</v>
      </c>
      <c r="C49" s="133"/>
      <c r="D49" s="119">
        <f t="shared" si="0"/>
        <v>0</v>
      </c>
    </row>
    <row r="50" spans="1:4" ht="18.75">
      <c r="A50" s="105" t="s">
        <v>60</v>
      </c>
      <c r="B50" s="96">
        <v>1</v>
      </c>
      <c r="C50" s="133"/>
      <c r="D50" s="119">
        <f t="shared" si="0"/>
        <v>0</v>
      </c>
    </row>
    <row r="51" spans="1:4" ht="18.75">
      <c r="A51" s="105" t="s">
        <v>61</v>
      </c>
      <c r="B51" s="96">
        <v>1</v>
      </c>
      <c r="C51" s="133"/>
      <c r="D51" s="119">
        <f t="shared" si="0"/>
        <v>0</v>
      </c>
    </row>
    <row r="52" spans="1:4" ht="18.75">
      <c r="A52" s="105" t="s">
        <v>62</v>
      </c>
      <c r="B52" s="96">
        <v>5</v>
      </c>
      <c r="C52" s="133"/>
      <c r="D52" s="119">
        <f t="shared" si="0"/>
        <v>0</v>
      </c>
    </row>
    <row r="53" spans="1:4" ht="18.75">
      <c r="A53" s="105" t="s">
        <v>63</v>
      </c>
      <c r="B53" s="96">
        <v>5</v>
      </c>
      <c r="C53" s="133"/>
      <c r="D53" s="119">
        <f t="shared" si="0"/>
        <v>0</v>
      </c>
    </row>
    <row r="54" spans="1:4" ht="18.75">
      <c r="A54" s="105" t="s">
        <v>64</v>
      </c>
      <c r="B54" s="96">
        <v>5</v>
      </c>
      <c r="C54" s="133"/>
      <c r="D54" s="119">
        <f t="shared" si="0"/>
        <v>0</v>
      </c>
    </row>
    <row r="55" spans="1:4" ht="18.75">
      <c r="A55" s="105" t="s">
        <v>65</v>
      </c>
      <c r="B55" s="96">
        <v>2</v>
      </c>
      <c r="C55" s="133"/>
      <c r="D55" s="119">
        <f t="shared" si="0"/>
        <v>0</v>
      </c>
    </row>
    <row r="56" spans="1:4" ht="18.75">
      <c r="A56" s="105" t="s">
        <v>66</v>
      </c>
      <c r="B56" s="96">
        <v>5</v>
      </c>
      <c r="C56" s="133"/>
      <c r="D56" s="119">
        <f t="shared" si="0"/>
        <v>0</v>
      </c>
    </row>
    <row r="57" spans="1:4" ht="18.75">
      <c r="A57" s="105" t="s">
        <v>67</v>
      </c>
      <c r="B57" s="96">
        <v>5</v>
      </c>
      <c r="C57" s="133"/>
      <c r="D57" s="119">
        <f t="shared" si="0"/>
        <v>0</v>
      </c>
    </row>
    <row r="58" spans="1:4" ht="18.75">
      <c r="A58" s="105" t="s">
        <v>68</v>
      </c>
      <c r="B58" s="96">
        <v>2</v>
      </c>
      <c r="C58" s="133"/>
      <c r="D58" s="119">
        <f t="shared" si="0"/>
        <v>0</v>
      </c>
    </row>
    <row r="59" spans="1:4" ht="18.75">
      <c r="A59" s="105" t="s">
        <v>69</v>
      </c>
      <c r="B59" s="96">
        <v>10</v>
      </c>
      <c r="C59" s="133"/>
      <c r="D59" s="119">
        <f t="shared" si="0"/>
        <v>0</v>
      </c>
    </row>
    <row r="60" spans="1:4" ht="18.75">
      <c r="A60" s="105" t="s">
        <v>70</v>
      </c>
      <c r="B60" s="96">
        <v>10</v>
      </c>
      <c r="C60" s="133"/>
      <c r="D60" s="119">
        <f t="shared" si="0"/>
        <v>0</v>
      </c>
    </row>
    <row r="61" spans="1:4" ht="18.75">
      <c r="A61" s="105" t="s">
        <v>71</v>
      </c>
      <c r="B61" s="96">
        <v>5</v>
      </c>
      <c r="C61" s="133"/>
      <c r="D61" s="119">
        <f t="shared" si="0"/>
        <v>0</v>
      </c>
    </row>
    <row r="62" spans="1:4" ht="18.75">
      <c r="A62" s="105" t="s">
        <v>72</v>
      </c>
      <c r="B62" s="96">
        <v>5</v>
      </c>
      <c r="C62" s="133"/>
      <c r="D62" s="119">
        <f t="shared" si="0"/>
        <v>0</v>
      </c>
    </row>
    <row r="63" spans="1:4" ht="18.75">
      <c r="A63" s="105" t="s">
        <v>73</v>
      </c>
      <c r="B63" s="96">
        <v>5</v>
      </c>
      <c r="C63" s="133"/>
      <c r="D63" s="119">
        <f t="shared" si="0"/>
        <v>0</v>
      </c>
    </row>
    <row r="64" spans="1:4" ht="18.75">
      <c r="A64" s="105" t="s">
        <v>74</v>
      </c>
      <c r="B64" s="96">
        <v>5</v>
      </c>
      <c r="C64" s="133"/>
      <c r="D64" s="119">
        <f t="shared" si="0"/>
        <v>0</v>
      </c>
    </row>
    <row r="65" spans="1:4" ht="18.75">
      <c r="A65" s="105" t="s">
        <v>75</v>
      </c>
      <c r="B65" s="96">
        <v>5</v>
      </c>
      <c r="C65" s="133"/>
      <c r="D65" s="119">
        <f t="shared" si="0"/>
        <v>0</v>
      </c>
    </row>
    <row r="66" spans="1:4" ht="18.75">
      <c r="A66" s="105" t="s">
        <v>76</v>
      </c>
      <c r="B66" s="96">
        <v>10</v>
      </c>
      <c r="C66" s="133"/>
      <c r="D66" s="119">
        <f t="shared" si="0"/>
        <v>0</v>
      </c>
    </row>
    <row r="67" spans="1:4" ht="18.75">
      <c r="A67" s="105" t="s">
        <v>77</v>
      </c>
      <c r="B67" s="96">
        <v>2</v>
      </c>
      <c r="C67" s="133"/>
      <c r="D67" s="119">
        <f t="shared" si="0"/>
        <v>0</v>
      </c>
    </row>
    <row r="68" spans="1:4" ht="18.75">
      <c r="A68" s="105" t="s">
        <v>78</v>
      </c>
      <c r="B68" s="96">
        <v>5</v>
      </c>
      <c r="C68" s="133"/>
      <c r="D68" s="119">
        <f t="shared" si="0"/>
        <v>0</v>
      </c>
    </row>
    <row r="69" spans="1:4" ht="18.75">
      <c r="A69" s="105" t="s">
        <v>79</v>
      </c>
      <c r="B69" s="96">
        <v>2</v>
      </c>
      <c r="C69" s="133"/>
      <c r="D69" s="119">
        <f aca="true" t="shared" si="1" ref="D69:D132">SUM(B69*C69)</f>
        <v>0</v>
      </c>
    </row>
    <row r="70" spans="1:4" ht="18.75">
      <c r="A70" s="105" t="s">
        <v>80</v>
      </c>
      <c r="B70" s="96">
        <v>2</v>
      </c>
      <c r="C70" s="133"/>
      <c r="D70" s="119">
        <f t="shared" si="1"/>
        <v>0</v>
      </c>
    </row>
    <row r="71" spans="1:4" ht="18.75">
      <c r="A71" s="105" t="s">
        <v>81</v>
      </c>
      <c r="B71" s="96">
        <v>2</v>
      </c>
      <c r="C71" s="133"/>
      <c r="D71" s="119">
        <f t="shared" si="1"/>
        <v>0</v>
      </c>
    </row>
    <row r="72" spans="1:4" ht="18.75">
      <c r="A72" s="105" t="s">
        <v>82</v>
      </c>
      <c r="B72" s="96">
        <v>10</v>
      </c>
      <c r="C72" s="133"/>
      <c r="D72" s="119">
        <f t="shared" si="1"/>
        <v>0</v>
      </c>
    </row>
    <row r="73" spans="1:4" ht="18.75">
      <c r="A73" s="105" t="s">
        <v>83</v>
      </c>
      <c r="B73" s="96">
        <v>5</v>
      </c>
      <c r="C73" s="133"/>
      <c r="D73" s="119">
        <f t="shared" si="1"/>
        <v>0</v>
      </c>
    </row>
    <row r="74" spans="1:4" ht="18.75">
      <c r="A74" s="105" t="s">
        <v>84</v>
      </c>
      <c r="B74" s="96">
        <v>5</v>
      </c>
      <c r="C74" s="133"/>
      <c r="D74" s="119">
        <f t="shared" si="1"/>
        <v>0</v>
      </c>
    </row>
    <row r="75" spans="1:4" ht="18.75">
      <c r="A75" s="105" t="s">
        <v>85</v>
      </c>
      <c r="B75" s="96">
        <v>5</v>
      </c>
      <c r="C75" s="133"/>
      <c r="D75" s="119">
        <f t="shared" si="1"/>
        <v>0</v>
      </c>
    </row>
    <row r="76" spans="1:4" ht="18.75">
      <c r="A76" s="105" t="s">
        <v>86</v>
      </c>
      <c r="B76" s="96">
        <v>5</v>
      </c>
      <c r="C76" s="133"/>
      <c r="D76" s="119">
        <f t="shared" si="1"/>
        <v>0</v>
      </c>
    </row>
    <row r="77" spans="1:4" ht="18.75">
      <c r="A77" s="105" t="s">
        <v>87</v>
      </c>
      <c r="B77" s="96">
        <v>3</v>
      </c>
      <c r="C77" s="133"/>
      <c r="D77" s="119">
        <f t="shared" si="1"/>
        <v>0</v>
      </c>
    </row>
    <row r="78" spans="1:4" ht="18.75">
      <c r="A78" s="105" t="s">
        <v>88</v>
      </c>
      <c r="B78" s="96">
        <v>3</v>
      </c>
      <c r="C78" s="133"/>
      <c r="D78" s="119">
        <f t="shared" si="1"/>
        <v>0</v>
      </c>
    </row>
    <row r="79" spans="1:4" ht="18.75">
      <c r="A79" s="105" t="s">
        <v>89</v>
      </c>
      <c r="B79" s="96">
        <v>3</v>
      </c>
      <c r="C79" s="133"/>
      <c r="D79" s="119">
        <f t="shared" si="1"/>
        <v>0</v>
      </c>
    </row>
    <row r="80" spans="1:4" ht="18.75">
      <c r="A80" s="105" t="s">
        <v>90</v>
      </c>
      <c r="B80" s="96">
        <v>3</v>
      </c>
      <c r="C80" s="133"/>
      <c r="D80" s="119">
        <f t="shared" si="1"/>
        <v>0</v>
      </c>
    </row>
    <row r="81" spans="1:4" ht="18.75">
      <c r="A81" s="105" t="s">
        <v>91</v>
      </c>
      <c r="B81" s="96">
        <v>3</v>
      </c>
      <c r="C81" s="133"/>
      <c r="D81" s="119">
        <f t="shared" si="1"/>
        <v>0</v>
      </c>
    </row>
    <row r="82" spans="1:4" ht="18.75">
      <c r="A82" s="105" t="s">
        <v>92</v>
      </c>
      <c r="B82" s="96">
        <v>3</v>
      </c>
      <c r="C82" s="133"/>
      <c r="D82" s="119">
        <f t="shared" si="1"/>
        <v>0</v>
      </c>
    </row>
    <row r="83" spans="1:4" ht="18.75">
      <c r="A83" s="105" t="s">
        <v>93</v>
      </c>
      <c r="B83" s="96">
        <v>3</v>
      </c>
      <c r="C83" s="133"/>
      <c r="D83" s="119">
        <f t="shared" si="1"/>
        <v>0</v>
      </c>
    </row>
    <row r="84" spans="1:4" ht="18.75">
      <c r="A84" s="105" t="s">
        <v>94</v>
      </c>
      <c r="B84" s="96">
        <v>3</v>
      </c>
      <c r="C84" s="133"/>
      <c r="D84" s="119">
        <f t="shared" si="1"/>
        <v>0</v>
      </c>
    </row>
    <row r="85" spans="1:4" ht="18.75">
      <c r="A85" s="105" t="s">
        <v>95</v>
      </c>
      <c r="B85" s="96">
        <v>3</v>
      </c>
      <c r="C85" s="133"/>
      <c r="D85" s="119">
        <f t="shared" si="1"/>
        <v>0</v>
      </c>
    </row>
    <row r="86" spans="1:4" ht="18.75">
      <c r="A86" s="105" t="s">
        <v>96</v>
      </c>
      <c r="B86" s="96">
        <v>3</v>
      </c>
      <c r="C86" s="133"/>
      <c r="D86" s="119">
        <f t="shared" si="1"/>
        <v>0</v>
      </c>
    </row>
    <row r="87" spans="1:4" ht="18.75">
      <c r="A87" s="105" t="s">
        <v>97</v>
      </c>
      <c r="B87" s="96">
        <v>1</v>
      </c>
      <c r="C87" s="133"/>
      <c r="D87" s="119">
        <f t="shared" si="1"/>
        <v>0</v>
      </c>
    </row>
    <row r="88" spans="1:4" ht="18.75">
      <c r="A88" s="105" t="s">
        <v>98</v>
      </c>
      <c r="B88" s="96">
        <v>3</v>
      </c>
      <c r="C88" s="133"/>
      <c r="D88" s="119">
        <f t="shared" si="1"/>
        <v>0</v>
      </c>
    </row>
    <row r="89" spans="1:4" ht="18.75">
      <c r="A89" s="105" t="s">
        <v>99</v>
      </c>
      <c r="B89" s="96">
        <v>3</v>
      </c>
      <c r="C89" s="133"/>
      <c r="D89" s="119">
        <f t="shared" si="1"/>
        <v>0</v>
      </c>
    </row>
    <row r="90" spans="1:4" ht="18.75">
      <c r="A90" s="105" t="s">
        <v>100</v>
      </c>
      <c r="B90" s="96">
        <v>3</v>
      </c>
      <c r="C90" s="133"/>
      <c r="D90" s="119">
        <f t="shared" si="1"/>
        <v>0</v>
      </c>
    </row>
    <row r="91" spans="1:4" ht="18.75">
      <c r="A91" s="105" t="s">
        <v>101</v>
      </c>
      <c r="B91" s="96">
        <v>3</v>
      </c>
      <c r="C91" s="133"/>
      <c r="D91" s="119">
        <f t="shared" si="1"/>
        <v>0</v>
      </c>
    </row>
    <row r="92" spans="1:4" ht="18.75">
      <c r="A92" s="105" t="s">
        <v>102</v>
      </c>
      <c r="B92" s="96">
        <v>5</v>
      </c>
      <c r="C92" s="133"/>
      <c r="D92" s="119">
        <f t="shared" si="1"/>
        <v>0</v>
      </c>
    </row>
    <row r="93" spans="1:4" ht="18.75">
      <c r="A93" s="105" t="s">
        <v>103</v>
      </c>
      <c r="B93" s="96">
        <v>5</v>
      </c>
      <c r="C93" s="133"/>
      <c r="D93" s="119">
        <f t="shared" si="1"/>
        <v>0</v>
      </c>
    </row>
    <row r="94" spans="1:4" ht="18.75">
      <c r="A94" s="105" t="s">
        <v>104</v>
      </c>
      <c r="B94" s="96">
        <v>5</v>
      </c>
      <c r="C94" s="133"/>
      <c r="D94" s="119">
        <f t="shared" si="1"/>
        <v>0</v>
      </c>
    </row>
    <row r="95" spans="1:4" ht="18.75">
      <c r="A95" s="105" t="s">
        <v>105</v>
      </c>
      <c r="B95" s="96">
        <v>5</v>
      </c>
      <c r="C95" s="133"/>
      <c r="D95" s="119">
        <f t="shared" si="1"/>
        <v>0</v>
      </c>
    </row>
    <row r="96" spans="1:4" ht="18.75">
      <c r="A96" s="105" t="s">
        <v>106</v>
      </c>
      <c r="B96" s="96">
        <v>10</v>
      </c>
      <c r="C96" s="133"/>
      <c r="D96" s="119">
        <f t="shared" si="1"/>
        <v>0</v>
      </c>
    </row>
    <row r="97" spans="1:4" ht="18.75">
      <c r="A97" s="105" t="s">
        <v>107</v>
      </c>
      <c r="B97" s="96">
        <v>5</v>
      </c>
      <c r="C97" s="133"/>
      <c r="D97" s="119">
        <f t="shared" si="1"/>
        <v>0</v>
      </c>
    </row>
    <row r="98" spans="1:4" ht="18.75">
      <c r="A98" s="105" t="s">
        <v>108</v>
      </c>
      <c r="B98" s="96">
        <v>5</v>
      </c>
      <c r="C98" s="133"/>
      <c r="D98" s="119">
        <f t="shared" si="1"/>
        <v>0</v>
      </c>
    </row>
    <row r="99" spans="1:4" ht="18.75">
      <c r="A99" s="105" t="s">
        <v>109</v>
      </c>
      <c r="B99" s="96">
        <v>5</v>
      </c>
      <c r="C99" s="133"/>
      <c r="D99" s="119">
        <f t="shared" si="1"/>
        <v>0</v>
      </c>
    </row>
    <row r="100" spans="1:4" ht="18.75">
      <c r="A100" s="105" t="s">
        <v>110</v>
      </c>
      <c r="B100" s="96">
        <v>5</v>
      </c>
      <c r="C100" s="133"/>
      <c r="D100" s="119">
        <f t="shared" si="1"/>
        <v>0</v>
      </c>
    </row>
    <row r="101" spans="1:4" ht="18.75">
      <c r="A101" s="105" t="s">
        <v>111</v>
      </c>
      <c r="B101" s="96">
        <v>5</v>
      </c>
      <c r="C101" s="133"/>
      <c r="D101" s="119">
        <f t="shared" si="1"/>
        <v>0</v>
      </c>
    </row>
    <row r="102" spans="1:4" ht="18.75">
      <c r="A102" s="105" t="s">
        <v>112</v>
      </c>
      <c r="B102" s="96">
        <v>3</v>
      </c>
      <c r="C102" s="133"/>
      <c r="D102" s="119">
        <f t="shared" si="1"/>
        <v>0</v>
      </c>
    </row>
    <row r="103" spans="1:4" ht="18.75">
      <c r="A103" s="105" t="s">
        <v>113</v>
      </c>
      <c r="B103" s="96">
        <v>2</v>
      </c>
      <c r="C103" s="133"/>
      <c r="D103" s="119">
        <f t="shared" si="1"/>
        <v>0</v>
      </c>
    </row>
    <row r="104" spans="1:4" ht="18.75">
      <c r="A104" s="105" t="s">
        <v>114</v>
      </c>
      <c r="B104" s="96">
        <v>2</v>
      </c>
      <c r="C104" s="133"/>
      <c r="D104" s="119">
        <f t="shared" si="1"/>
        <v>0</v>
      </c>
    </row>
    <row r="105" spans="1:4" ht="18.75">
      <c r="A105" s="105" t="s">
        <v>115</v>
      </c>
      <c r="B105" s="96">
        <v>2</v>
      </c>
      <c r="C105" s="133"/>
      <c r="D105" s="119">
        <f t="shared" si="1"/>
        <v>0</v>
      </c>
    </row>
    <row r="106" spans="1:4" ht="18.75">
      <c r="A106" s="105" t="s">
        <v>116</v>
      </c>
      <c r="B106" s="96">
        <v>1</v>
      </c>
      <c r="C106" s="133"/>
      <c r="D106" s="119">
        <f t="shared" si="1"/>
        <v>0</v>
      </c>
    </row>
    <row r="107" spans="1:4" ht="18.75">
      <c r="A107" s="105" t="s">
        <v>117</v>
      </c>
      <c r="B107" s="96">
        <v>3</v>
      </c>
      <c r="C107" s="133"/>
      <c r="D107" s="119">
        <f t="shared" si="1"/>
        <v>0</v>
      </c>
    </row>
    <row r="108" spans="1:4" ht="18.75">
      <c r="A108" s="105" t="s">
        <v>118</v>
      </c>
      <c r="B108" s="96">
        <v>3</v>
      </c>
      <c r="C108" s="133"/>
      <c r="D108" s="119">
        <f t="shared" si="1"/>
        <v>0</v>
      </c>
    </row>
    <row r="109" spans="1:4" ht="18.75">
      <c r="A109" s="105" t="s">
        <v>119</v>
      </c>
      <c r="B109" s="96">
        <v>3</v>
      </c>
      <c r="C109" s="133"/>
      <c r="D109" s="119">
        <f t="shared" si="1"/>
        <v>0</v>
      </c>
    </row>
    <row r="110" spans="1:4" ht="18.75">
      <c r="A110" s="105" t="s">
        <v>120</v>
      </c>
      <c r="B110" s="96">
        <v>10</v>
      </c>
      <c r="C110" s="133"/>
      <c r="D110" s="119">
        <f t="shared" si="1"/>
        <v>0</v>
      </c>
    </row>
    <row r="111" spans="1:4" ht="18.75">
      <c r="A111" s="105" t="s">
        <v>121</v>
      </c>
      <c r="B111" s="96">
        <v>10</v>
      </c>
      <c r="C111" s="133"/>
      <c r="D111" s="119">
        <f t="shared" si="1"/>
        <v>0</v>
      </c>
    </row>
    <row r="112" spans="1:4" ht="18.75">
      <c r="A112" s="105" t="s">
        <v>122</v>
      </c>
      <c r="B112" s="96">
        <v>3</v>
      </c>
      <c r="C112" s="133"/>
      <c r="D112" s="119">
        <f t="shared" si="1"/>
        <v>0</v>
      </c>
    </row>
    <row r="113" spans="1:4" ht="18.75">
      <c r="A113" s="105" t="s">
        <v>123</v>
      </c>
      <c r="B113" s="96">
        <v>3</v>
      </c>
      <c r="C113" s="133"/>
      <c r="D113" s="119">
        <f t="shared" si="1"/>
        <v>0</v>
      </c>
    </row>
    <row r="114" spans="1:4" ht="18.75">
      <c r="A114" s="105" t="s">
        <v>124</v>
      </c>
      <c r="B114" s="96">
        <v>3</v>
      </c>
      <c r="C114" s="133"/>
      <c r="D114" s="119">
        <f t="shared" si="1"/>
        <v>0</v>
      </c>
    </row>
    <row r="115" spans="1:4" ht="18.75">
      <c r="A115" s="105" t="s">
        <v>125</v>
      </c>
      <c r="B115" s="96">
        <v>3</v>
      </c>
      <c r="C115" s="133"/>
      <c r="D115" s="119">
        <f t="shared" si="1"/>
        <v>0</v>
      </c>
    </row>
    <row r="116" spans="1:4" ht="18.75">
      <c r="A116" s="105" t="s">
        <v>126</v>
      </c>
      <c r="B116" s="96">
        <v>5</v>
      </c>
      <c r="C116" s="133"/>
      <c r="D116" s="119">
        <f t="shared" si="1"/>
        <v>0</v>
      </c>
    </row>
    <row r="117" spans="1:4" ht="18.75">
      <c r="A117" s="105" t="s">
        <v>127</v>
      </c>
      <c r="B117" s="96">
        <v>5</v>
      </c>
      <c r="C117" s="133"/>
      <c r="D117" s="119">
        <f t="shared" si="1"/>
        <v>0</v>
      </c>
    </row>
    <row r="118" spans="1:4" ht="18.75">
      <c r="A118" s="105" t="s">
        <v>128</v>
      </c>
      <c r="B118" s="96">
        <v>2</v>
      </c>
      <c r="C118" s="133"/>
      <c r="D118" s="119">
        <f t="shared" si="1"/>
        <v>0</v>
      </c>
    </row>
    <row r="119" spans="1:4" ht="18.75">
      <c r="A119" s="105" t="s">
        <v>129</v>
      </c>
      <c r="B119" s="96">
        <v>3</v>
      </c>
      <c r="C119" s="133"/>
      <c r="D119" s="119">
        <f t="shared" si="1"/>
        <v>0</v>
      </c>
    </row>
    <row r="120" spans="1:4" ht="18.75">
      <c r="A120" s="105" t="s">
        <v>130</v>
      </c>
      <c r="B120" s="96">
        <v>3</v>
      </c>
      <c r="C120" s="133"/>
      <c r="D120" s="119">
        <f t="shared" si="1"/>
        <v>0</v>
      </c>
    </row>
    <row r="121" spans="1:4" ht="18.75">
      <c r="A121" s="105" t="s">
        <v>131</v>
      </c>
      <c r="B121" s="96">
        <v>3</v>
      </c>
      <c r="C121" s="133"/>
      <c r="D121" s="119">
        <f t="shared" si="1"/>
        <v>0</v>
      </c>
    </row>
    <row r="122" spans="1:4" ht="18.75">
      <c r="A122" s="105" t="s">
        <v>132</v>
      </c>
      <c r="B122" s="96">
        <v>5</v>
      </c>
      <c r="C122" s="133"/>
      <c r="D122" s="119">
        <f t="shared" si="1"/>
        <v>0</v>
      </c>
    </row>
    <row r="123" spans="1:4" ht="18.75">
      <c r="A123" s="105" t="s">
        <v>133</v>
      </c>
      <c r="B123" s="96">
        <v>5</v>
      </c>
      <c r="C123" s="133"/>
      <c r="D123" s="119">
        <f t="shared" si="1"/>
        <v>0</v>
      </c>
    </row>
    <row r="124" spans="1:4" ht="18.75">
      <c r="A124" s="105" t="s">
        <v>134</v>
      </c>
      <c r="B124" s="96">
        <v>5</v>
      </c>
      <c r="C124" s="133"/>
      <c r="D124" s="119">
        <f t="shared" si="1"/>
        <v>0</v>
      </c>
    </row>
    <row r="125" spans="1:4" ht="18.75">
      <c r="A125" s="105" t="s">
        <v>135</v>
      </c>
      <c r="B125" s="96">
        <v>10</v>
      </c>
      <c r="C125" s="133"/>
      <c r="D125" s="119">
        <f t="shared" si="1"/>
        <v>0</v>
      </c>
    </row>
    <row r="126" spans="1:4" ht="18.75">
      <c r="A126" s="105" t="s">
        <v>136</v>
      </c>
      <c r="B126" s="96">
        <v>5</v>
      </c>
      <c r="C126" s="133"/>
      <c r="D126" s="119">
        <f t="shared" si="1"/>
        <v>0</v>
      </c>
    </row>
    <row r="127" spans="1:4" ht="18.75">
      <c r="A127" s="105" t="s">
        <v>137</v>
      </c>
      <c r="B127" s="96">
        <v>5</v>
      </c>
      <c r="C127" s="133"/>
      <c r="D127" s="119">
        <f t="shared" si="1"/>
        <v>0</v>
      </c>
    </row>
    <row r="128" spans="1:4" ht="18.75">
      <c r="A128" s="105" t="s">
        <v>138</v>
      </c>
      <c r="B128" s="96">
        <v>3</v>
      </c>
      <c r="C128" s="133"/>
      <c r="D128" s="119">
        <f t="shared" si="1"/>
        <v>0</v>
      </c>
    </row>
    <row r="129" spans="1:4" ht="18.75">
      <c r="A129" s="105" t="s">
        <v>139</v>
      </c>
      <c r="B129" s="96">
        <v>2</v>
      </c>
      <c r="C129" s="133"/>
      <c r="D129" s="119">
        <f t="shared" si="1"/>
        <v>0</v>
      </c>
    </row>
    <row r="130" spans="1:4" ht="18.75">
      <c r="A130" s="105" t="s">
        <v>140</v>
      </c>
      <c r="B130" s="96">
        <v>5</v>
      </c>
      <c r="C130" s="133"/>
      <c r="D130" s="119">
        <f t="shared" si="1"/>
        <v>0</v>
      </c>
    </row>
    <row r="131" spans="1:4" ht="18.75">
      <c r="A131" s="105" t="s">
        <v>141</v>
      </c>
      <c r="B131" s="96">
        <v>5</v>
      </c>
      <c r="C131" s="133"/>
      <c r="D131" s="119">
        <f t="shared" si="1"/>
        <v>0</v>
      </c>
    </row>
    <row r="132" spans="1:4" ht="18.75">
      <c r="A132" s="105" t="s">
        <v>142</v>
      </c>
      <c r="B132" s="96">
        <v>3</v>
      </c>
      <c r="C132" s="133"/>
      <c r="D132" s="119">
        <f t="shared" si="1"/>
        <v>0</v>
      </c>
    </row>
    <row r="133" spans="1:4" ht="18.75">
      <c r="A133" s="105" t="s">
        <v>143</v>
      </c>
      <c r="B133" s="96">
        <v>3</v>
      </c>
      <c r="C133" s="133"/>
      <c r="D133" s="119">
        <f aca="true" t="shared" si="2" ref="D133:D175">SUM(B133*C133)</f>
        <v>0</v>
      </c>
    </row>
    <row r="134" spans="1:4" ht="18.75">
      <c r="A134" s="105" t="s">
        <v>144</v>
      </c>
      <c r="B134" s="96">
        <v>3</v>
      </c>
      <c r="C134" s="133"/>
      <c r="D134" s="119">
        <f t="shared" si="2"/>
        <v>0</v>
      </c>
    </row>
    <row r="135" spans="1:4" ht="18.75">
      <c r="A135" s="105" t="s">
        <v>145</v>
      </c>
      <c r="B135" s="96">
        <v>3</v>
      </c>
      <c r="C135" s="133"/>
      <c r="D135" s="119">
        <f t="shared" si="2"/>
        <v>0</v>
      </c>
    </row>
    <row r="136" spans="1:4" ht="18.75">
      <c r="A136" s="105" t="s">
        <v>146</v>
      </c>
      <c r="B136" s="96">
        <v>3</v>
      </c>
      <c r="C136" s="133"/>
      <c r="D136" s="119">
        <f t="shared" si="2"/>
        <v>0</v>
      </c>
    </row>
    <row r="137" spans="1:4" ht="18.75">
      <c r="A137" s="105" t="s">
        <v>147</v>
      </c>
      <c r="B137" s="96">
        <v>1</v>
      </c>
      <c r="C137" s="133"/>
      <c r="D137" s="119">
        <f t="shared" si="2"/>
        <v>0</v>
      </c>
    </row>
    <row r="138" spans="1:4" ht="18.75">
      <c r="A138" s="105" t="s">
        <v>148</v>
      </c>
      <c r="B138" s="96">
        <v>15</v>
      </c>
      <c r="C138" s="133"/>
      <c r="D138" s="119">
        <f t="shared" si="2"/>
        <v>0</v>
      </c>
    </row>
    <row r="139" spans="1:4" ht="18.75">
      <c r="A139" s="105" t="s">
        <v>149</v>
      </c>
      <c r="B139" s="96">
        <v>3</v>
      </c>
      <c r="C139" s="133"/>
      <c r="D139" s="119">
        <f t="shared" si="2"/>
        <v>0</v>
      </c>
    </row>
    <row r="140" spans="1:4" ht="18.75">
      <c r="A140" s="105" t="s">
        <v>150</v>
      </c>
      <c r="B140" s="96">
        <v>3</v>
      </c>
      <c r="C140" s="133"/>
      <c r="D140" s="119">
        <f t="shared" si="2"/>
        <v>0</v>
      </c>
    </row>
    <row r="141" spans="1:4" ht="18.75">
      <c r="A141" s="105" t="s">
        <v>151</v>
      </c>
      <c r="B141" s="96">
        <v>3</v>
      </c>
      <c r="C141" s="133"/>
      <c r="D141" s="119">
        <f t="shared" si="2"/>
        <v>0</v>
      </c>
    </row>
    <row r="142" spans="1:4" ht="18.75">
      <c r="A142" s="105" t="s">
        <v>152</v>
      </c>
      <c r="B142" s="96">
        <v>3</v>
      </c>
      <c r="C142" s="133"/>
      <c r="D142" s="119">
        <f t="shared" si="2"/>
        <v>0</v>
      </c>
    </row>
    <row r="143" spans="1:4" ht="18.75">
      <c r="A143" s="105" t="s">
        <v>153</v>
      </c>
      <c r="B143" s="96">
        <v>3</v>
      </c>
      <c r="C143" s="133"/>
      <c r="D143" s="119">
        <f t="shared" si="2"/>
        <v>0</v>
      </c>
    </row>
    <row r="144" spans="1:4" ht="18.75">
      <c r="A144" s="105" t="s">
        <v>154</v>
      </c>
      <c r="B144" s="96">
        <v>3</v>
      </c>
      <c r="C144" s="133"/>
      <c r="D144" s="119">
        <f t="shared" si="2"/>
        <v>0</v>
      </c>
    </row>
    <row r="145" spans="1:4" ht="18.75">
      <c r="A145" s="105" t="s">
        <v>155</v>
      </c>
      <c r="B145" s="96">
        <v>3</v>
      </c>
      <c r="C145" s="133"/>
      <c r="D145" s="119">
        <f t="shared" si="2"/>
        <v>0</v>
      </c>
    </row>
    <row r="146" spans="1:4" ht="18.75">
      <c r="A146" s="105" t="s">
        <v>156</v>
      </c>
      <c r="B146" s="96">
        <v>2</v>
      </c>
      <c r="C146" s="133"/>
      <c r="D146" s="119">
        <f t="shared" si="2"/>
        <v>0</v>
      </c>
    </row>
    <row r="147" spans="1:4" ht="18.75">
      <c r="A147" s="105" t="s">
        <v>157</v>
      </c>
      <c r="B147" s="96">
        <v>10</v>
      </c>
      <c r="C147" s="133"/>
      <c r="D147" s="119">
        <f t="shared" si="2"/>
        <v>0</v>
      </c>
    </row>
    <row r="148" spans="1:4" ht="18.75">
      <c r="A148" s="105" t="s">
        <v>158</v>
      </c>
      <c r="B148" s="96">
        <v>20</v>
      </c>
      <c r="C148" s="133"/>
      <c r="D148" s="119">
        <f t="shared" si="2"/>
        <v>0</v>
      </c>
    </row>
    <row r="149" spans="1:4" ht="18.75">
      <c r="A149" s="105" t="s">
        <v>159</v>
      </c>
      <c r="B149" s="96">
        <v>5</v>
      </c>
      <c r="C149" s="133"/>
      <c r="D149" s="119">
        <f t="shared" si="2"/>
        <v>0</v>
      </c>
    </row>
    <row r="150" spans="1:4" ht="18.75">
      <c r="A150" s="105" t="s">
        <v>160</v>
      </c>
      <c r="B150" s="96">
        <v>20</v>
      </c>
      <c r="C150" s="133"/>
      <c r="D150" s="119">
        <f t="shared" si="2"/>
        <v>0</v>
      </c>
    </row>
    <row r="151" spans="1:4" ht="18.75">
      <c r="A151" s="105" t="s">
        <v>161</v>
      </c>
      <c r="B151" s="96">
        <v>3</v>
      </c>
      <c r="C151" s="133"/>
      <c r="D151" s="119">
        <f t="shared" si="2"/>
        <v>0</v>
      </c>
    </row>
    <row r="152" spans="1:4" ht="18.75">
      <c r="A152" s="106" t="s">
        <v>1050</v>
      </c>
      <c r="B152" s="97"/>
      <c r="C152" s="135"/>
      <c r="D152" s="119"/>
    </row>
    <row r="153" spans="1:4" ht="18.75">
      <c r="A153" s="105" t="s">
        <v>162</v>
      </c>
      <c r="B153" s="96">
        <v>20</v>
      </c>
      <c r="C153" s="133"/>
      <c r="D153" s="119">
        <f t="shared" si="2"/>
        <v>0</v>
      </c>
    </row>
    <row r="154" spans="1:4" ht="18.75">
      <c r="A154" s="105" t="s">
        <v>163</v>
      </c>
      <c r="B154" s="96">
        <v>30</v>
      </c>
      <c r="C154" s="133"/>
      <c r="D154" s="119">
        <f t="shared" si="2"/>
        <v>0</v>
      </c>
    </row>
    <row r="155" spans="1:4" ht="18.75">
      <c r="A155" s="105" t="s">
        <v>164</v>
      </c>
      <c r="B155" s="96">
        <v>30</v>
      </c>
      <c r="C155" s="133"/>
      <c r="D155" s="119">
        <f t="shared" si="2"/>
        <v>0</v>
      </c>
    </row>
    <row r="156" spans="1:4" ht="18.75">
      <c r="A156" s="105" t="s">
        <v>165</v>
      </c>
      <c r="B156" s="96">
        <v>20</v>
      </c>
      <c r="C156" s="133"/>
      <c r="D156" s="119">
        <f t="shared" si="2"/>
        <v>0</v>
      </c>
    </row>
    <row r="157" spans="1:4" ht="18.75">
      <c r="A157" s="105" t="s">
        <v>166</v>
      </c>
      <c r="B157" s="96">
        <v>20</v>
      </c>
      <c r="C157" s="133"/>
      <c r="D157" s="119">
        <f t="shared" si="2"/>
        <v>0</v>
      </c>
    </row>
    <row r="158" spans="1:4" ht="18.75">
      <c r="A158" s="105" t="s">
        <v>167</v>
      </c>
      <c r="B158" s="96">
        <v>100</v>
      </c>
      <c r="C158" s="133"/>
      <c r="D158" s="119">
        <f t="shared" si="2"/>
        <v>0</v>
      </c>
    </row>
    <row r="159" spans="1:4" ht="18.75">
      <c r="A159" s="105" t="s">
        <v>168</v>
      </c>
      <c r="B159" s="96">
        <v>100</v>
      </c>
      <c r="C159" s="133"/>
      <c r="D159" s="119">
        <f t="shared" si="2"/>
        <v>0</v>
      </c>
    </row>
    <row r="160" spans="1:4" ht="18.75">
      <c r="A160" s="105" t="s">
        <v>169</v>
      </c>
      <c r="B160" s="96">
        <v>100</v>
      </c>
      <c r="C160" s="133"/>
      <c r="D160" s="119">
        <f t="shared" si="2"/>
        <v>0</v>
      </c>
    </row>
    <row r="161" spans="1:4" ht="18.75">
      <c r="A161" s="105" t="s">
        <v>170</v>
      </c>
      <c r="B161" s="96">
        <v>100</v>
      </c>
      <c r="C161" s="133"/>
      <c r="D161" s="119">
        <f t="shared" si="2"/>
        <v>0</v>
      </c>
    </row>
    <row r="162" spans="1:4" ht="18.75">
      <c r="A162" s="105" t="s">
        <v>171</v>
      </c>
      <c r="B162" s="96">
        <v>100</v>
      </c>
      <c r="C162" s="133"/>
      <c r="D162" s="119">
        <f t="shared" si="2"/>
        <v>0</v>
      </c>
    </row>
    <row r="163" spans="1:4" ht="18.75">
      <c r="A163" s="105" t="s">
        <v>172</v>
      </c>
      <c r="B163" s="96">
        <v>100</v>
      </c>
      <c r="C163" s="133"/>
      <c r="D163" s="119">
        <f t="shared" si="2"/>
        <v>0</v>
      </c>
    </row>
    <row r="164" spans="1:4" ht="18.75">
      <c r="A164" s="105"/>
      <c r="B164" s="97"/>
      <c r="C164" s="135"/>
      <c r="D164" s="119"/>
    </row>
    <row r="165" spans="1:4" ht="18.75">
      <c r="A165" s="105" t="s">
        <v>239</v>
      </c>
      <c r="B165" s="96">
        <v>60</v>
      </c>
      <c r="C165" s="133"/>
      <c r="D165" s="119">
        <f t="shared" si="2"/>
        <v>0</v>
      </c>
    </row>
    <row r="166" spans="1:4" ht="18.75">
      <c r="A166" s="105" t="s">
        <v>240</v>
      </c>
      <c r="B166" s="96">
        <v>100</v>
      </c>
      <c r="C166" s="133"/>
      <c r="D166" s="119">
        <f t="shared" si="2"/>
        <v>0</v>
      </c>
    </row>
    <row r="167" spans="1:4" ht="18.75">
      <c r="A167" s="105" t="s">
        <v>241</v>
      </c>
      <c r="B167" s="96">
        <v>60</v>
      </c>
      <c r="C167" s="133"/>
      <c r="D167" s="119">
        <f t="shared" si="2"/>
        <v>0</v>
      </c>
    </row>
    <row r="168" spans="1:4" ht="18.75">
      <c r="A168" s="105" t="s">
        <v>242</v>
      </c>
      <c r="B168" s="96">
        <v>200</v>
      </c>
      <c r="C168" s="133"/>
      <c r="D168" s="119">
        <f t="shared" si="2"/>
        <v>0</v>
      </c>
    </row>
    <row r="169" spans="1:4" ht="18.75">
      <c r="A169" s="105" t="s">
        <v>243</v>
      </c>
      <c r="B169" s="96">
        <v>200</v>
      </c>
      <c r="C169" s="133"/>
      <c r="D169" s="119">
        <f t="shared" si="2"/>
        <v>0</v>
      </c>
    </row>
    <row r="170" spans="1:4" ht="18.75">
      <c r="A170" s="105" t="s">
        <v>244</v>
      </c>
      <c r="B170" s="96">
        <v>200</v>
      </c>
      <c r="C170" s="133"/>
      <c r="D170" s="119">
        <f t="shared" si="2"/>
        <v>0</v>
      </c>
    </row>
    <row r="171" spans="1:4" ht="18.75">
      <c r="A171" s="105" t="s">
        <v>245</v>
      </c>
      <c r="B171" s="96">
        <v>200</v>
      </c>
      <c r="C171" s="133"/>
      <c r="D171" s="119">
        <f t="shared" si="2"/>
        <v>0</v>
      </c>
    </row>
    <row r="172" spans="1:4" ht="18.75">
      <c r="A172" s="105" t="s">
        <v>246</v>
      </c>
      <c r="B172" s="96">
        <v>60</v>
      </c>
      <c r="C172" s="133"/>
      <c r="D172" s="119">
        <f t="shared" si="2"/>
        <v>0</v>
      </c>
    </row>
    <row r="173" spans="1:4" ht="18.75">
      <c r="A173" s="105" t="s">
        <v>247</v>
      </c>
      <c r="B173" s="96">
        <v>20</v>
      </c>
      <c r="C173" s="133"/>
      <c r="D173" s="119">
        <f t="shared" si="2"/>
        <v>0</v>
      </c>
    </row>
    <row r="174" spans="1:4" ht="18.75">
      <c r="A174" s="105" t="s">
        <v>248</v>
      </c>
      <c r="B174" s="96">
        <v>100</v>
      </c>
      <c r="C174" s="133"/>
      <c r="D174" s="119">
        <f t="shared" si="2"/>
        <v>0</v>
      </c>
    </row>
    <row r="175" spans="1:4" ht="19.5" thickBot="1">
      <c r="A175" s="107" t="s">
        <v>173</v>
      </c>
      <c r="B175" s="108">
        <v>20</v>
      </c>
      <c r="C175" s="134"/>
      <c r="D175" s="120">
        <f t="shared" si="2"/>
        <v>0</v>
      </c>
    </row>
    <row r="176" spans="1:4" ht="18.75">
      <c r="A176" s="27"/>
      <c r="B176" s="84"/>
      <c r="C176" s="94"/>
      <c r="D176" s="121"/>
    </row>
    <row r="177" spans="1:2" ht="15">
      <c r="A177" s="25"/>
      <c r="B177" s="85"/>
    </row>
    <row r="178" spans="1:5" ht="15">
      <c r="A178" s="25"/>
      <c r="B178" s="85"/>
      <c r="C178" s="95" t="s">
        <v>174</v>
      </c>
      <c r="D178" s="122">
        <f>SUM(D4:D177)</f>
        <v>0</v>
      </c>
      <c r="E178" s="86"/>
    </row>
    <row r="179" spans="1:2" ht="21">
      <c r="A179" s="26"/>
      <c r="B179" s="85"/>
    </row>
    <row r="182" ht="12.75">
      <c r="E182" s="88"/>
    </row>
    <row r="183" ht="12.75">
      <c r="E183" s="88"/>
    </row>
    <row r="227" ht="12.75">
      <c r="A227" s="89"/>
    </row>
    <row r="327" ht="21">
      <c r="A327" s="90"/>
    </row>
    <row r="457" ht="21">
      <c r="A457" s="90"/>
    </row>
    <row r="531" ht="21">
      <c r="A531" s="90"/>
    </row>
    <row r="667" ht="18.75">
      <c r="A667" s="91"/>
    </row>
    <row r="738" ht="18.75">
      <c r="A738" s="91"/>
    </row>
    <row r="769" ht="18.75">
      <c r="A769" s="91"/>
    </row>
    <row r="842" ht="18.75">
      <c r="A842" s="91"/>
    </row>
    <row r="880" ht="18.75">
      <c r="A880" s="91"/>
    </row>
    <row r="907" ht="18.75">
      <c r="A907" s="91"/>
    </row>
    <row r="942" ht="18.75">
      <c r="A942" s="91"/>
    </row>
    <row r="953" ht="18.75">
      <c r="A953" s="91"/>
    </row>
    <row r="1006" ht="18.75">
      <c r="A1006" s="91"/>
    </row>
  </sheetData>
  <sheetProtection password="CC5B" sheet="1" objects="1" scenarios="1"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1">
      <selection activeCell="F32" sqref="F32"/>
    </sheetView>
  </sheetViews>
  <sheetFormatPr defaultColWidth="8.7109375" defaultRowHeight="12.75"/>
  <cols>
    <col min="1" max="1" width="9.140625" style="48" customWidth="1"/>
    <col min="2" max="2" width="35.421875" style="51" customWidth="1"/>
    <col min="3" max="3" width="10.00390625" style="50" bestFit="1" customWidth="1"/>
    <col min="4" max="4" width="4.7109375" style="50" customWidth="1"/>
    <col min="5" max="5" width="12.00390625" style="51" customWidth="1"/>
    <col min="6" max="6" width="10.00390625" style="56" bestFit="1" customWidth="1"/>
    <col min="7" max="7" width="16.421875" style="114" customWidth="1"/>
  </cols>
  <sheetData>
    <row r="1" spans="1:7" s="5" customFormat="1" ht="15">
      <c r="A1" s="80" t="s">
        <v>1051</v>
      </c>
      <c r="B1" s="3"/>
      <c r="C1" s="3"/>
      <c r="D1" s="1"/>
      <c r="E1" s="3"/>
      <c r="F1" s="4"/>
      <c r="G1" s="111"/>
    </row>
    <row r="2" spans="1:7" s="5" customFormat="1" ht="15.75" thickBot="1">
      <c r="A2" s="8"/>
      <c r="B2" s="6"/>
      <c r="C2" s="3"/>
      <c r="D2" s="3"/>
      <c r="E2" s="1"/>
      <c r="F2" s="3"/>
      <c r="G2" s="112"/>
    </row>
    <row r="3" spans="1:7" s="5" customFormat="1" ht="15.75" thickBot="1">
      <c r="A3" s="39" t="s">
        <v>253</v>
      </c>
      <c r="B3" s="40" t="s">
        <v>0</v>
      </c>
      <c r="C3" s="40" t="s">
        <v>926</v>
      </c>
      <c r="D3" s="42" t="s">
        <v>256</v>
      </c>
      <c r="E3" s="41" t="s">
        <v>252</v>
      </c>
      <c r="F3" s="43" t="s">
        <v>1</v>
      </c>
      <c r="G3" s="113" t="s">
        <v>1047</v>
      </c>
    </row>
    <row r="4" spans="2:5" ht="23.25">
      <c r="B4" s="10" t="s">
        <v>183</v>
      </c>
      <c r="C4" s="10"/>
      <c r="D4" s="51"/>
      <c r="E4" s="50"/>
    </row>
    <row r="5" spans="2:5" ht="12.75">
      <c r="B5" s="49"/>
      <c r="D5" s="51"/>
      <c r="E5" s="50"/>
    </row>
    <row r="6" spans="1:7" ht="12.75">
      <c r="A6" s="98" t="s">
        <v>184</v>
      </c>
      <c r="B6" s="101" t="s">
        <v>185</v>
      </c>
      <c r="C6" s="99" t="s">
        <v>186</v>
      </c>
      <c r="D6" s="100" t="s">
        <v>256</v>
      </c>
      <c r="E6" s="102">
        <v>2</v>
      </c>
      <c r="F6" s="136"/>
      <c r="G6" s="115">
        <f>SUM(E6*F6)</f>
        <v>0</v>
      </c>
    </row>
    <row r="7" spans="2:7" ht="12.75">
      <c r="B7" s="49" t="s">
        <v>187</v>
      </c>
      <c r="C7" s="51"/>
      <c r="E7" s="50"/>
      <c r="F7" s="57"/>
      <c r="G7" s="116"/>
    </row>
    <row r="8" spans="1:7" ht="12.75">
      <c r="A8" s="98" t="s">
        <v>188</v>
      </c>
      <c r="B8" s="101" t="s">
        <v>189</v>
      </c>
      <c r="C8" s="99"/>
      <c r="D8" s="100" t="s">
        <v>256</v>
      </c>
      <c r="E8" s="102">
        <v>2</v>
      </c>
      <c r="F8" s="136"/>
      <c r="G8" s="115">
        <f>SUM(E8*F8)</f>
        <v>0</v>
      </c>
    </row>
    <row r="9" spans="2:7" ht="12.75">
      <c r="B9" s="49" t="s">
        <v>513</v>
      </c>
      <c r="C9" s="51"/>
      <c r="E9" s="50"/>
      <c r="F9" s="57"/>
      <c r="G9" s="116"/>
    </row>
    <row r="10" spans="1:7" ht="12.75">
      <c r="A10" s="98" t="s">
        <v>190</v>
      </c>
      <c r="B10" s="101" t="s">
        <v>191</v>
      </c>
      <c r="C10" s="99" t="s">
        <v>192</v>
      </c>
      <c r="D10" s="100" t="s">
        <v>256</v>
      </c>
      <c r="E10" s="102">
        <v>5</v>
      </c>
      <c r="F10" s="136"/>
      <c r="G10" s="115">
        <f>SUM(E10*F10)</f>
        <v>0</v>
      </c>
    </row>
    <row r="11" spans="2:7" ht="12.75">
      <c r="B11" s="49" t="s">
        <v>193</v>
      </c>
      <c r="C11" s="51"/>
      <c r="E11" s="50"/>
      <c r="F11" s="57"/>
      <c r="G11" s="116"/>
    </row>
    <row r="12" spans="1:7" ht="12.75">
      <c r="A12" s="98" t="s">
        <v>194</v>
      </c>
      <c r="B12" s="101" t="s">
        <v>195</v>
      </c>
      <c r="C12" s="99" t="s">
        <v>196</v>
      </c>
      <c r="D12" s="100" t="s">
        <v>256</v>
      </c>
      <c r="E12" s="102">
        <v>5</v>
      </c>
      <c r="F12" s="136"/>
      <c r="G12" s="115">
        <f>SUM(E12*F12)</f>
        <v>0</v>
      </c>
    </row>
    <row r="13" spans="2:7" ht="12.75">
      <c r="B13" s="49" t="s">
        <v>513</v>
      </c>
      <c r="C13" s="51"/>
      <c r="E13" s="50"/>
      <c r="F13" s="57"/>
      <c r="G13" s="116"/>
    </row>
    <row r="14" spans="1:7" ht="12.75">
      <c r="A14" s="98" t="s">
        <v>197</v>
      </c>
      <c r="B14" s="101" t="s">
        <v>198</v>
      </c>
      <c r="C14" s="99" t="s">
        <v>199</v>
      </c>
      <c r="D14" s="100" t="s">
        <v>256</v>
      </c>
      <c r="E14" s="102">
        <v>2</v>
      </c>
      <c r="F14" s="136"/>
      <c r="G14" s="115">
        <f>SUM(E14*F14)</f>
        <v>0</v>
      </c>
    </row>
    <row r="15" spans="2:7" ht="12.75">
      <c r="B15" s="49" t="s">
        <v>200</v>
      </c>
      <c r="C15" s="51"/>
      <c r="E15" s="50"/>
      <c r="F15" s="57"/>
      <c r="G15" s="116"/>
    </row>
    <row r="16" spans="1:7" ht="12.75">
      <c r="A16" s="98" t="s">
        <v>201</v>
      </c>
      <c r="B16" s="101" t="s">
        <v>195</v>
      </c>
      <c r="C16" s="99" t="s">
        <v>196</v>
      </c>
      <c r="D16" s="100" t="s">
        <v>256</v>
      </c>
      <c r="E16" s="102">
        <v>2</v>
      </c>
      <c r="F16" s="136"/>
      <c r="G16" s="115">
        <f>SUM(E16*F16)</f>
        <v>0</v>
      </c>
    </row>
    <row r="17" spans="2:7" ht="12.75">
      <c r="B17" s="49" t="s">
        <v>513</v>
      </c>
      <c r="C17" s="51"/>
      <c r="E17" s="50"/>
      <c r="F17" s="57"/>
      <c r="G17" s="116"/>
    </row>
    <row r="18" spans="2:7" ht="12.75">
      <c r="B18" s="49"/>
      <c r="C18" s="51"/>
      <c r="E18" s="50"/>
      <c r="F18" s="57"/>
      <c r="G18" s="116"/>
    </row>
    <row r="19" spans="2:7" ht="23.25">
      <c r="B19" s="10" t="s">
        <v>202</v>
      </c>
      <c r="C19" s="10"/>
      <c r="E19" s="50"/>
      <c r="F19" s="57"/>
      <c r="G19" s="116"/>
    </row>
    <row r="20" spans="2:7" ht="12.75">
      <c r="B20" s="52"/>
      <c r="C20" s="51"/>
      <c r="E20" s="50"/>
      <c r="F20" s="57"/>
      <c r="G20" s="116"/>
    </row>
    <row r="21" spans="1:7" ht="12.75">
      <c r="A21" s="98" t="s">
        <v>203</v>
      </c>
      <c r="B21" s="101" t="s">
        <v>204</v>
      </c>
      <c r="C21" s="99" t="s">
        <v>205</v>
      </c>
      <c r="D21" s="100" t="s">
        <v>256</v>
      </c>
      <c r="E21" s="102">
        <v>4</v>
      </c>
      <c r="F21" s="136"/>
      <c r="G21" s="115">
        <f>SUM(E21*F21)</f>
        <v>0</v>
      </c>
    </row>
    <row r="22" spans="2:7" ht="12.75">
      <c r="B22" s="49" t="s">
        <v>206</v>
      </c>
      <c r="C22" s="51"/>
      <c r="E22" s="50"/>
      <c r="F22" s="57"/>
      <c r="G22" s="116"/>
    </row>
    <row r="23" spans="1:7" ht="12.75">
      <c r="A23" s="98" t="s">
        <v>207</v>
      </c>
      <c r="B23" s="101" t="s">
        <v>208</v>
      </c>
      <c r="C23" s="99"/>
      <c r="D23" s="100" t="s">
        <v>256</v>
      </c>
      <c r="E23" s="102">
        <v>4</v>
      </c>
      <c r="F23" s="136"/>
      <c r="G23" s="115">
        <f>SUM(E23*F23)</f>
        <v>0</v>
      </c>
    </row>
    <row r="24" spans="2:7" ht="12.75">
      <c r="B24" s="49" t="s">
        <v>513</v>
      </c>
      <c r="C24" s="51"/>
      <c r="E24" s="50"/>
      <c r="F24" s="57"/>
      <c r="G24" s="116"/>
    </row>
    <row r="25" spans="1:7" ht="12.75">
      <c r="A25" s="98" t="s">
        <v>209</v>
      </c>
      <c r="B25" s="101" t="s">
        <v>210</v>
      </c>
      <c r="C25" s="99" t="s">
        <v>211</v>
      </c>
      <c r="D25" s="100" t="s">
        <v>256</v>
      </c>
      <c r="E25" s="102">
        <v>15</v>
      </c>
      <c r="F25" s="136"/>
      <c r="G25" s="115">
        <f>SUM(E25*F25)</f>
        <v>0</v>
      </c>
    </row>
    <row r="26" spans="2:7" ht="12.75">
      <c r="B26" s="49" t="s">
        <v>212</v>
      </c>
      <c r="C26" s="51"/>
      <c r="E26" s="50"/>
      <c r="F26" s="57"/>
      <c r="G26" s="116"/>
    </row>
    <row r="27" spans="1:7" ht="12.75">
      <c r="A27" s="98" t="s">
        <v>213</v>
      </c>
      <c r="B27" s="101" t="s">
        <v>214</v>
      </c>
      <c r="C27" s="99"/>
      <c r="D27" s="100" t="s">
        <v>256</v>
      </c>
      <c r="E27" s="102">
        <v>6</v>
      </c>
      <c r="F27" s="136"/>
      <c r="G27" s="115">
        <f>SUM(E27*F27)</f>
        <v>0</v>
      </c>
    </row>
    <row r="28" spans="2:7" ht="12.75">
      <c r="B28" s="49" t="s">
        <v>513</v>
      </c>
      <c r="C28" s="51"/>
      <c r="E28" s="50"/>
      <c r="F28" s="57"/>
      <c r="G28" s="116"/>
    </row>
    <row r="29" spans="2:7" ht="12.75">
      <c r="B29" s="49"/>
      <c r="C29" s="51"/>
      <c r="E29" s="50"/>
      <c r="F29" s="57"/>
      <c r="G29" s="116"/>
    </row>
    <row r="30" spans="2:7" ht="23.25">
      <c r="B30" s="137" t="s">
        <v>1052</v>
      </c>
      <c r="C30" s="10"/>
      <c r="E30" s="50"/>
      <c r="F30" s="57"/>
      <c r="G30" s="116"/>
    </row>
    <row r="31" spans="2:7" ht="12.75">
      <c r="B31" s="49"/>
      <c r="C31" s="51"/>
      <c r="E31" s="50"/>
      <c r="F31" s="57"/>
      <c r="G31" s="116"/>
    </row>
    <row r="32" spans="1:7" ht="12.75">
      <c r="A32" s="98" t="s">
        <v>215</v>
      </c>
      <c r="B32" s="101" t="s">
        <v>216</v>
      </c>
      <c r="C32" s="99" t="s">
        <v>217</v>
      </c>
      <c r="D32" s="100" t="s">
        <v>256</v>
      </c>
      <c r="E32" s="102">
        <v>10</v>
      </c>
      <c r="F32" s="136"/>
      <c r="G32" s="115">
        <f>SUM(E32*F32)</f>
        <v>0</v>
      </c>
    </row>
    <row r="33" spans="2:7" ht="12.75">
      <c r="B33" s="49" t="s">
        <v>218</v>
      </c>
      <c r="C33" s="51"/>
      <c r="E33" s="50"/>
      <c r="F33" s="57"/>
      <c r="G33" s="116"/>
    </row>
    <row r="34" spans="1:7" ht="12.75">
      <c r="A34" s="98" t="s">
        <v>219</v>
      </c>
      <c r="B34" s="101" t="s">
        <v>220</v>
      </c>
      <c r="C34" s="99" t="s">
        <v>221</v>
      </c>
      <c r="D34" s="100" t="s">
        <v>256</v>
      </c>
      <c r="E34" s="102">
        <v>10</v>
      </c>
      <c r="F34" s="136"/>
      <c r="G34" s="115">
        <f>SUM(E34*F34)</f>
        <v>0</v>
      </c>
    </row>
    <row r="35" spans="2:7" ht="12.75">
      <c r="B35" s="49" t="s">
        <v>206</v>
      </c>
      <c r="C35" s="51"/>
      <c r="E35" s="50"/>
      <c r="F35" s="57"/>
      <c r="G35" s="116"/>
    </row>
    <row r="36" spans="1:7" ht="12.75">
      <c r="A36" s="98" t="s">
        <v>222</v>
      </c>
      <c r="B36" s="101" t="s">
        <v>223</v>
      </c>
      <c r="C36" s="99" t="s">
        <v>217</v>
      </c>
      <c r="D36" s="100" t="s">
        <v>256</v>
      </c>
      <c r="E36" s="102">
        <v>10</v>
      </c>
      <c r="F36" s="136"/>
      <c r="G36" s="115">
        <f>SUM(E36*F36)</f>
        <v>0</v>
      </c>
    </row>
    <row r="37" spans="2:7" ht="12.75">
      <c r="B37" s="49" t="s">
        <v>224</v>
      </c>
      <c r="C37" s="51"/>
      <c r="E37" s="50"/>
      <c r="F37" s="57"/>
      <c r="G37" s="116"/>
    </row>
    <row r="38" spans="1:7" ht="12.75">
      <c r="A38" s="98" t="s">
        <v>225</v>
      </c>
      <c r="B38" s="101" t="s">
        <v>226</v>
      </c>
      <c r="C38" s="99" t="s">
        <v>227</v>
      </c>
      <c r="D38" s="100" t="s">
        <v>256</v>
      </c>
      <c r="E38" s="102">
        <v>10</v>
      </c>
      <c r="F38" s="136"/>
      <c r="G38" s="115">
        <f>SUM(E38*F38)</f>
        <v>0</v>
      </c>
    </row>
    <row r="39" spans="2:7" ht="12.75">
      <c r="B39" s="49" t="s">
        <v>206</v>
      </c>
      <c r="C39" s="51"/>
      <c r="E39" s="50"/>
      <c r="F39" s="57"/>
      <c r="G39" s="116"/>
    </row>
    <row r="40" spans="1:7" ht="12.75">
      <c r="A40" s="98" t="s">
        <v>228</v>
      </c>
      <c r="B40" s="101" t="s">
        <v>229</v>
      </c>
      <c r="C40" s="99" t="s">
        <v>9</v>
      </c>
      <c r="D40" s="100" t="s">
        <v>256</v>
      </c>
      <c r="E40" s="102">
        <v>6</v>
      </c>
      <c r="F40" s="136"/>
      <c r="G40" s="115">
        <f>SUM(E40*F40)</f>
        <v>0</v>
      </c>
    </row>
    <row r="41" spans="2:7" ht="12.75">
      <c r="B41" s="49" t="s">
        <v>513</v>
      </c>
      <c r="C41" s="51"/>
      <c r="E41" s="50"/>
      <c r="F41" s="57"/>
      <c r="G41" s="116"/>
    </row>
    <row r="42" spans="1:7" ht="12.75">
      <c r="A42" s="98" t="s">
        <v>230</v>
      </c>
      <c r="B42" s="101" t="s">
        <v>226</v>
      </c>
      <c r="C42" s="99" t="s">
        <v>227</v>
      </c>
      <c r="D42" s="100" t="s">
        <v>256</v>
      </c>
      <c r="E42" s="102">
        <v>10</v>
      </c>
      <c r="F42" s="136"/>
      <c r="G42" s="115">
        <f>SUM(E42*F42)</f>
        <v>0</v>
      </c>
    </row>
    <row r="43" spans="2:7" ht="12.75">
      <c r="B43" s="49" t="s">
        <v>231</v>
      </c>
      <c r="C43" s="51"/>
      <c r="E43" s="50"/>
      <c r="F43" s="57"/>
      <c r="G43" s="116"/>
    </row>
    <row r="44" spans="1:7" ht="12.75">
      <c r="A44" s="98" t="s">
        <v>232</v>
      </c>
      <c r="B44" s="101" t="s">
        <v>233</v>
      </c>
      <c r="C44" s="99" t="s">
        <v>9</v>
      </c>
      <c r="D44" s="100" t="s">
        <v>256</v>
      </c>
      <c r="E44" s="102">
        <v>3</v>
      </c>
      <c r="F44" s="136"/>
      <c r="G44" s="115">
        <f>SUM(E44*F44)</f>
        <v>0</v>
      </c>
    </row>
    <row r="45" spans="2:7" ht="12.75">
      <c r="B45" s="49" t="s">
        <v>234</v>
      </c>
      <c r="C45" s="51"/>
      <c r="E45" s="50"/>
      <c r="F45" s="57"/>
      <c r="G45" s="116"/>
    </row>
    <row r="46" spans="1:7" ht="12.75">
      <c r="A46" s="98" t="s">
        <v>235</v>
      </c>
      <c r="B46" s="101" t="s">
        <v>236</v>
      </c>
      <c r="C46" s="99" t="s">
        <v>9</v>
      </c>
      <c r="D46" s="100" t="s">
        <v>256</v>
      </c>
      <c r="E46" s="102">
        <v>3</v>
      </c>
      <c r="F46" s="136"/>
      <c r="G46" s="115">
        <f>SUM(E46*F46)</f>
        <v>0</v>
      </c>
    </row>
    <row r="47" ht="12.75">
      <c r="B47" s="49" t="s">
        <v>237</v>
      </c>
    </row>
    <row r="50" spans="6:7" ht="12.75">
      <c r="F50" s="49" t="s">
        <v>854</v>
      </c>
      <c r="G50" s="114">
        <f>SUM(G6:G47)</f>
        <v>0</v>
      </c>
    </row>
    <row r="53" spans="1:7" ht="12.75">
      <c r="A53" s="53" t="s">
        <v>238</v>
      </c>
      <c r="B53"/>
      <c r="C53"/>
      <c r="D53"/>
      <c r="E53"/>
      <c r="F53" s="58"/>
      <c r="G53" s="117"/>
    </row>
  </sheetData>
  <sheetProtection password="CC5B" sheet="1" objects="1" scenarios="1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vcelis</cp:lastModifiedBy>
  <cp:lastPrinted>2013-01-14T10:26:01Z</cp:lastPrinted>
  <dcterms:created xsi:type="dcterms:W3CDTF">2013-02-06T07:39:14Z</dcterms:created>
  <dcterms:modified xsi:type="dcterms:W3CDTF">2013-02-13T15:48:43Z</dcterms:modified>
  <cp:category/>
  <cp:version/>
  <cp:contentType/>
  <cp:contentStatus/>
</cp:coreProperties>
</file>